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texakan turq" sheetId="1" r:id="rId1"/>
    <sheet name="Հիմնավորում" sheetId="2" r:id="rId2"/>
  </sheets>
  <definedNames>
    <definedName name="_xlnm.Print_Titles" localSheetId="0">'texakan turq'!$6:$7</definedName>
    <definedName name="_xlnm.Print_Titles" localSheetId="1">'Հիմնավորում'!$2:$2</definedName>
    <definedName name="_xlnm.Print_Area" localSheetId="0">'texakan turq'!$A$1:$N$88</definedName>
    <definedName name="_xlnm.Print_Area" localSheetId="1">'Հիմնավորում'!$A$1:$N$84</definedName>
  </definedNames>
  <calcPr fullCalcOnLoad="1"/>
</workbook>
</file>

<file path=xl/sharedStrings.xml><?xml version="1.0" encoding="utf-8"?>
<sst xmlns="http://schemas.openxmlformats.org/spreadsheetml/2006/main" count="1774" uniqueCount="479">
  <si>
    <t>1.</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</si>
  <si>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 տեղական տուրքը սահմանվում է՝</t>
  </si>
  <si>
    <t>1) հիմնական շենքերի և շինությունների համար`</t>
  </si>
  <si>
    <t>մինչև 300 քառակուսի մետր ընդհանուր մակերես ունեցող անհատական բնակելի, այդ թվում` այգեգործական (ամառանոցային) տների, ինչպես նաև մինչև 200 քառակուսի մետր ընդհանուր մակերես ունեցող հասարակական և արտադրական նշանակության շենքերի և շինությունների համար`</t>
  </si>
  <si>
    <t>2) սույն կետի 1-ին  ենթակետով չնախատեսված շենքերի և շինությունների համար`</t>
  </si>
  <si>
    <t>3) ոչ հիմնական շենքերի և շինությունների համար`</t>
  </si>
  <si>
    <t>բ. 20 և ավելի քառակուսի մետր ընդհանուր մակերես ունեցող շենքերի և շինությունների համար</t>
  </si>
  <si>
    <t>2.</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</si>
  <si>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</si>
  <si>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</si>
  <si>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</si>
  <si>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</si>
  <si>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3.</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</si>
  <si>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</si>
  <si>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4.</t>
  </si>
  <si>
    <t>5.</t>
  </si>
  <si>
    <t>6.</t>
  </si>
  <si>
    <t>Համայնքի վարչական տարածքում թանկարժեք մետաղներից պատրաստված իրերի որոշակի վայրում մանրածախ առք ու վաճառք իրականացնելու թույլտվության համար՝ օրացուցային տարվա համար</t>
  </si>
  <si>
    <t>7.</t>
  </si>
  <si>
    <t>1) ոգելից և ալկոհոլային խմիչքի վաճառքի թույլտվության համար՝ յուրաքանչյուր եռամսյակի համար</t>
  </si>
  <si>
    <t>ա. Մինչև  26 քառակուսի մետր ընդհանուր մակերես ունեցող հիմնական և ոչ հիմնական շինությունների ներսում վաճառքի կազմակերպման դեպքում</t>
  </si>
  <si>
    <t xml:space="preserve"> բ. 26-ից մինչև 50 քառակուսի մետր ընդհանուր մակերես ունեցող հիմնական և ոչ հիմնական շինությունների ներսում վաճառքի կազմակերպման դեպքում</t>
  </si>
  <si>
    <t>գ. 50-ից մինչև 100 քառակուսի մետր ընդհանուր մակերես ունեցող հիմնական և ոչ հիմնական շինությունների ներսում վաճառքի կազմակերպման դեպքում</t>
  </si>
  <si>
    <t>դ.  100-ից մինչև 200 քառակուսի մետր ընդհանուր մակերես ունեցող հիմնական և ոչ հիմնական շինությունների ներսում վաճառքի կազմակերպման դեպքում</t>
  </si>
  <si>
    <t xml:space="preserve"> ե. 200-ից մինչև 500 քառակուսի մետր ընդհանուր մակերես ունեցող հիմնական և ոչ հիմնական շինությունների ներսում վաճառքի կազմակերպման դեպքում</t>
  </si>
  <si>
    <t>զ. 500 և ավելի  քառակուսի մետր ընդհանուր մակերես ունեցող հիմնական և ոչ հիմնական շինությունների ներսում վաճառքի կազմակերպման դեպքում</t>
  </si>
  <si>
    <t>2)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 յուրաքանչյուր եռամսյակի համար</t>
  </si>
  <si>
    <t xml:space="preserve"> գ. 50-ից մինչև 100 քառակուսի մետր ընդհանուր մակերես ունեցող հիմնական և ոչ հիմնական շինությունների ներսում վաճառքի կազմակերպման դեպքում</t>
  </si>
  <si>
    <t xml:space="preserve"> դ. 100-ից մինչև 200 քառակուսի մետր ընդհանուր մակերես ունեցող հիմնական և ոչ հիմնական շինությունների ներսում վաճառքի կազմակերպման դեպքում</t>
  </si>
  <si>
    <t>8.</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</si>
  <si>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 յուրաքանչյուր օրվա համար` մեկ քառակուսի մետրի համար</t>
  </si>
  <si>
    <t>9.</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</si>
  <si>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</si>
  <si>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1) առևտրի օբյեկտների համար</t>
  </si>
  <si>
    <t>2) հանրային սննդի և զվարճանքի օբյեկտների համար</t>
  </si>
  <si>
    <t>3) բաղնիքների (սաունաների) համար</t>
  </si>
  <si>
    <t>4) խաղատների համար</t>
  </si>
  <si>
    <t>5) շահումով խաղերի համար</t>
  </si>
  <si>
    <t xml:space="preserve">6) վիճակախաղերի համար </t>
  </si>
  <si>
    <t>10.</t>
  </si>
  <si>
    <t xml:space="preserve">ա. Մինչև  26 քառակուսի մետր ընդհանուր մակերես ունեցող հանրային սննդի օբյեկտի համար </t>
  </si>
  <si>
    <t xml:space="preserve"> բ. 26-ից մինչև 50 քառակուսի մետր ընդհանուր մակերես ունեցող հանրային սննդի օբյեկտի համար</t>
  </si>
  <si>
    <t>գ. 50-ից մինչև 100 քառակուսի մետր ընդհանուր մակերես ունեցող հանրային սննդի օբյեկտի համար</t>
  </si>
  <si>
    <t>դ. 100-ից մինչև 200 քառակուսի մետր ընդհանուր մակերես ունեցող հանրային սննդի օբյեկտի համար</t>
  </si>
  <si>
    <t>ե. 200-ից մինչև 500 քառակուսի մետր ընդհանուր մակերես ունեցող հանրային սննդի օբյեկտի համար</t>
  </si>
  <si>
    <t>զ. 500 և ավելի  քառակուսի մետր ընդհանուր մակերես ունեցող հանրային սննդի օբյեկտի համար</t>
  </si>
  <si>
    <t>2) ոչ հիմնական շինությունների ներսում՝</t>
  </si>
  <si>
    <t xml:space="preserve">ա.  Մինչև  26 քառակուսի մետր ընդհանուր մակերես ունեցող հանրային սննդի օբյեկտի համար </t>
  </si>
  <si>
    <t>բ. 26-ից մինչև 50 քառակուսի մետր ընդհանուր մակերես ունեցող հանրային սննդի օբյեկտի համար</t>
  </si>
  <si>
    <t>11.</t>
  </si>
  <si>
    <t>12.</t>
  </si>
  <si>
    <t>1) ալկոհոլային սպիրտի պարունակությունը մինչև 20 ծավալային տոկոս արտադրանք գովազդող արտաքին գովազդի համար</t>
  </si>
  <si>
    <t>2) թունդ ալկոհոլային (սպիրտի պարունակությունը 20 և ավելի ծավալային տոկոս) արտադրանք գովազդող արտաքին գովազդի համար</t>
  </si>
  <si>
    <t>3) սոցիալական գովազդի համար</t>
  </si>
  <si>
    <t>0 ( զրո )</t>
  </si>
  <si>
    <t>4) այլ արտաքին գովազդի համար</t>
  </si>
  <si>
    <t>5) դատարկ գովազդային վահանակների համար</t>
  </si>
  <si>
    <t>6) եթե արտաքին գովազդ տարածող գովազդակիրը տեղաբաշխել և տարածել է իր կազմակերպության գովազդը</t>
  </si>
  <si>
    <t>13.</t>
  </si>
  <si>
    <t>14.</t>
  </si>
  <si>
    <t>Համայնքի վարչական տարածքում մարդատար-տաքսու (բացառությամբ երթուղային տաքսիների՝ միկրոավտոբուսների) ծառայություն իրականացնելու թույլտվության համար՝ օրացուցային տարում յուրաքանչյուր մեքենայի համար</t>
  </si>
  <si>
    <t>15.</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</si>
  <si>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 օրացուցային տարվա համար</t>
  </si>
  <si>
    <t>16.</t>
  </si>
  <si>
    <t>1) 3 հա-ից մինչև 5 հա մակերես ունեցող գերեզմանատների համար</t>
  </si>
  <si>
    <t>2) 5 հա-ից մինչև 7 հա մակերես ունեցող գերեզմանատների համար</t>
  </si>
  <si>
    <t>3) 7 հա-ից մինչև 10 հա մակերես ունեցող գերեզմանատների համար</t>
  </si>
  <si>
    <t>4) 10 հա-ից ավել մակերես ունեցող գերեզմանատների համար</t>
  </si>
  <si>
    <t>17.</t>
  </si>
  <si>
    <t>Համայնքի վարչական տարածքում տեխնիկական և հատուկ նշանակության հրավառություն իրականացնելու թույլտվության համար՝ օրացույցային տարվա համար</t>
  </si>
  <si>
    <t>18.</t>
  </si>
  <si>
    <t>Համայնքի վարչական տարածքում սահմանափակման ենթակա ծառայության օբյեկտի գործունեության թույլտվության համար՝ օրացուցային տարվա համար՝</t>
  </si>
  <si>
    <t>Հ/Հ</t>
  </si>
  <si>
    <t>90 000 (իննսուն հազար) (կիրառվել է 3.0 գործակից)</t>
  </si>
  <si>
    <t>9 000 (ինը  հազար) (կիրառվել է 3.0 գործակից)</t>
  </si>
  <si>
    <t>375 (երեք հարյուր յոթանասունհինգ)</t>
  </si>
  <si>
    <t>150 (հարյուր հիսուն)</t>
  </si>
  <si>
    <t>15 000 (տասնհինգ հազար) (կիրառվել է 3.0 գործակից)</t>
  </si>
  <si>
    <t>20  000 (քսան հազար)</t>
  </si>
  <si>
    <t>200  000 (երկու հարյուր հազար)</t>
  </si>
  <si>
    <t xml:space="preserve">Գոտիավորում ըստ բնակավայրերի </t>
  </si>
  <si>
    <t>Օրենքով սահմանված դրույքաչափը (դրամ )  և կիրառված գործակիցը</t>
  </si>
  <si>
    <t>7 500 (յոթ հազար հինգ հարյուր ) (կիրառվել է 0.5 գործակից)</t>
  </si>
  <si>
    <t>15 000 (տասնհինգ հազար)</t>
  </si>
  <si>
    <t>15 000 (տասնհինգ հազար ) (կարող է կիրառվել է 1.0 - 3.0 գործակից քաղաքային, 0.5  գործակից գյուղական բնակավայրում)</t>
  </si>
  <si>
    <t xml:space="preserve">15 000 (տասնհինգ   հազար) (կիրառվել է 0.5 գործակից)  </t>
  </si>
  <si>
    <t>3 000 (երեք  հազար) (կարող է կիրառվել է 1.0 - 3.0 գործակից քաղաքային, 0.5  գործակից գյուղական բնակավայրում)</t>
  </si>
  <si>
    <t>1 500 (հազար հինգ հարյուր) (կիրառվել է 0.5 գործակից)</t>
  </si>
  <si>
    <t>5 000 (հինգ  հազար) (կարող է կիրառվել է 1.0 - 3.0 գործակից քաղաքային, 0.5  գործակից գյուղական բնակավայրում)</t>
  </si>
  <si>
    <t>2 500 (երկու հազար հինգ հարյուր) (կիրառվել է 0.5 գործակից)</t>
  </si>
  <si>
    <t>1 500 (հազար հինգ) (կիրառվել է 0.5 գործակից)</t>
  </si>
  <si>
    <t>30000 (երեսուն հազար) (կիրառվել է 0.5 գործակից)</t>
  </si>
  <si>
    <t>45 000 (քառասունհինգ  հազար) (կիրառվել է 0.75 գործակից)</t>
  </si>
  <si>
    <t xml:space="preserve">30 000 (երեսուն հազար) (կարող է կիրառվել է 1.0 - 3.0 գործակից քաղաքային, 0.5  գործակից գյուղական բնակավայրում)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</si>
  <si>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</si>
  <si>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</si>
  <si>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օրացույցային տարվա համար  </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</si>
  <si>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</si>
  <si>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 xml:space="preserve">Քաղաքային բնակավայրերում   ավագանու որոշմամբ սահմանված  տնային կենդանիներ պահելու թույլտվության համար՝ օրացուցային տարվա համար` </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</si>
  <si>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</si>
  <si>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15 000 (տասնհինգ հազար) (կիրառվել է 1.5 գործակից)</t>
  </si>
  <si>
    <t>300 000 (երեք հարյուր  հազար) (կիրառվել է 3.0 գործակից)</t>
  </si>
  <si>
    <t>9 000 (ինը հազար) (կիրառվել է 3.0 գործակից)</t>
  </si>
  <si>
    <t xml:space="preserve">200 000 (երկու հարյուր հազար) </t>
  </si>
  <si>
    <t>50 000 (հիսուն հազար)</t>
  </si>
  <si>
    <t>6 500 (վեց հազար հինգ հարյուր)</t>
  </si>
  <si>
    <t>10 500 (տասը հազար հինգ հարյուր)</t>
  </si>
  <si>
    <t>13 500 (տասներեք հազար հինգ հարյուր)</t>
  </si>
  <si>
    <t>20 500 (քսան հազար  հինգ հարյուր)</t>
  </si>
  <si>
    <t xml:space="preserve">25 500 (քսանհինգ հազար հինգ հարյուր) </t>
  </si>
  <si>
    <t>45 500 (քառասունհինգ հազար հինգ հարյուր)</t>
  </si>
  <si>
    <t>20 500 (քսան հազար հինգ հարյուր)</t>
  </si>
  <si>
    <t>25 500 (քսանհինգ հազար հինգ հարյուր)</t>
  </si>
  <si>
    <t>50 000 (հիսուն  հազար)</t>
  </si>
  <si>
    <t>100 000 (հարյուր հազար)</t>
  </si>
  <si>
    <t>500 000 (հինգ հարյուր հազար)</t>
  </si>
  <si>
    <t>1 000 000 (մեկ միլիոն)</t>
  </si>
  <si>
    <t>150 000 (հարյուր հիսուն հազար)</t>
  </si>
  <si>
    <t>5 000 (հինգ հազար)</t>
  </si>
  <si>
    <t>8 000 (ութ հազար)</t>
  </si>
  <si>
    <t>11 000 (տասնմեկ հազար)</t>
  </si>
  <si>
    <t>16 000 (տասնվեց հազար)</t>
  </si>
  <si>
    <t>21 000 (քսանմեկ հազար)</t>
  </si>
  <si>
    <t>31 000 (երեսունմեկ հազար)</t>
  </si>
  <si>
    <t xml:space="preserve">1 000 (մեկ հազար) </t>
  </si>
  <si>
    <t>2 000 (երկու հազար)</t>
  </si>
  <si>
    <t>4 000 (չորս հազար)</t>
  </si>
  <si>
    <t>15 000 (տասնհինգ հազար)</t>
  </si>
  <si>
    <t>25 000 (քսանհինգ հազար)</t>
  </si>
  <si>
    <t>3 500 (երեք հազար հինգ հարյուր)</t>
  </si>
  <si>
    <t>1 500 (հազար հինգ հարյուր)</t>
  </si>
  <si>
    <t>2 500 000 (երկու միլիոն հինգ հարյուր հազար)</t>
  </si>
  <si>
    <t>5 000 000 (հինգ միլիոն)</t>
  </si>
  <si>
    <t>7 000 000 (յոթ միլիոն)</t>
  </si>
  <si>
    <t>10  000 000  (տասը միլիոն)</t>
  </si>
  <si>
    <t>200 000 (երկու հարյուր հազար)</t>
  </si>
  <si>
    <t>50 000 (հիսուն  հազար) (կիրառվել է 0.5 գործակից)</t>
  </si>
  <si>
    <t>150 000 (հարյուր հիսուն հազար) (կիրառվել է 0.75 գործակից)</t>
  </si>
  <si>
    <t xml:space="preserve">5 000 (հինգ հազար) </t>
  </si>
  <si>
    <t xml:space="preserve">30 000 (երեսուն  հազար)  </t>
  </si>
  <si>
    <t xml:space="preserve">30 000 (երեսուն  հազար) </t>
  </si>
  <si>
    <t xml:space="preserve">3 000 (երեք հազար) </t>
  </si>
  <si>
    <t>3 000 (երեք հազար)</t>
  </si>
  <si>
    <t>60 000 (վաթսուն հազար)</t>
  </si>
  <si>
    <t>45 000 (քառասունհինգ հազար) (կիրառվել է 3.0 գործակից)</t>
  </si>
  <si>
    <t>150 000 (հարյուր հիսուն հազար)  (կիրառվել է 3.0 գործակից)</t>
  </si>
  <si>
    <t>25 000 (քսանհինգ հազար)  (կիրառվել է 0.5 գործակից)</t>
  </si>
  <si>
    <t xml:space="preserve">ա. 200-ից մինչև 500 քառակուսի մետր ընդհանուր մակերես ունեցող շենքերի և շինությունների համար </t>
  </si>
  <si>
    <t> բ. 500-ից մինչև 1000 քառակուսի մետր ընդհանուր մակերես ունեցող շենքերի և շինությունների համար</t>
  </si>
  <si>
    <t>50 000 (հիսուն հազար)  (կարող է կիրառվել է 1.0 - 3.0 գործակից քաղաքային, 0.5  գործակից գյուղական բնակավայրում)</t>
  </si>
  <si>
    <t> գ. 1000-ից մինչև 3000 քառակուսի մետր ընդհանուր մակերես ունեցող շենքերի և շինությունների համար՝ </t>
  </si>
  <si>
    <t>դ. 3000-ից և ավելի քառակուսի մետր ընդհանուր մակերես ունեցող շենքերի և շինությունների համար՝ </t>
  </si>
  <si>
    <t>100 000 (հարյուր  հազար) (կարող է կիրառվել է 1.0 - 3.0 գործակից քաղաքային, 0.5  գործակից գյուղական բնակավայրում)</t>
  </si>
  <si>
    <t>ա. Մինչև 20 քառակուսի մետր ընդհանուր մակերես ունեցող շենքերի և շինությունների համար` </t>
  </si>
  <si>
    <t>200 000 (երկու հարյուր հազար)  (կարող է կիրառվել է 0.5, 0.75, 1.5  գործակից քաղաքային, 0.3, 0.5, 0.75  գործակից գյուղական բնակավայրում)</t>
  </si>
  <si>
    <t>1) հիմնական շինությունների ներսում՝</t>
  </si>
  <si>
    <t> Համայնքի վարչական տարածքում մասնավոր գերեզմանատան կազմակերպման և շահագործման թույլտվության համար՝ օրացուցային տարվա համար՝</t>
  </si>
  <si>
    <t>200 000 (երկու հարյուր հազար) (կարող է կիրառվել է 0.5, 0.75, 1.5  գործակից քաղաքային, 0.3, 0.5, 0.75  գործակից գյուղական բնակավայրում)</t>
  </si>
  <si>
    <t>60 000 ( վաթսուն հազար) (կարող է կիրառվել է 0.5, 0.75, 1.5  գործակից քաղաքային, 0.3, 0.5, 0.75  գործակից գյուղական բնակավայրում)</t>
  </si>
  <si>
    <t xml:space="preserve"> մինչև 10001 (կարող է կիրառվել է 0.5, 0.75, 1.5  գործակից քաղաքային, 0.3, 0.5, 0.75  գործակից գյուղական բնակավայրում)</t>
  </si>
  <si>
    <t>10001-13001 (կարող է կիրառվել է 0.5, 0.75, 1.5  գործակից քաղաքային, 0.3, 0.5, 0.75  գործակից գյուղական բնակավայրում)</t>
  </si>
  <si>
    <t>13001-20001 (կարող է կիրառվել է 0.5, 0.75, 1.5  գործակից քաղաքային, 0.3, 0.5, 0.75  գործակից գյուղական բնակավայրում)</t>
  </si>
  <si>
    <t>20001-25001 (կարող է կիրառվել է 0.5, 0.75, 1.5  գործակից քաղաքային, 0.3, 0.5, 0.75  գործակից գյուղական բնակավայրում)</t>
  </si>
  <si>
    <t>25001-45001 (կարող է կիրառվել է 0.5, 0.75, 1.5  գործակից քաղաքային, 0.3, 0.5, 0.75  գործակից գյուղական բնակավայրում)</t>
  </si>
  <si>
    <t>45001-101000 (կարող է կիրառվել է 0.5, 0.75, 1.5  գործակից քաղաքային, 0.3, 0.5, 0.75  գործակից գյուղական բնակավայրում)</t>
  </si>
  <si>
    <t>45001-100001 (կարող է կիրառվել է 0.5, 0.75, 1.5  գործակից քաղաքային, 0.3, 0.5, 0.75  գործակից գյուղական բնակավայրում)</t>
  </si>
  <si>
    <t>350 (կարող է կիրառվել է 0.5, 0.75, 1.5  գործակից քաղաքային, 0.3, 0.5, 0.75  գործակից գյուղական բնակավայրում)</t>
  </si>
  <si>
    <t>5000-50000 (կարող է կիրառվել է 0.5, 0.75, 1.5  գործակից քաղաքային, 0.3, 0.5, 0.75  գործակից գյուղական բնակավայրում)</t>
  </si>
  <si>
    <t>25000-100000 (կարող է կիրառվել է 0.5, 0.75, 1.5  գործակից քաղաքային, 0.3, 0.5, 0.75  գործակից գյուղական բնակավայրում)</t>
  </si>
  <si>
    <t>500000-1մլն (կարող է կիրառվել է 0.5, 0.75, 1.5  գործակից քաղաքային, 0.3, 0.5, 0.75  գործակից գյուղական բնակավայրում)</t>
  </si>
  <si>
    <t>250000-500000 (կարող է կիրառվել է 0.5, 0.75, 1.5  գործակից քաղաքային, 0.3, 0.5, 0.75  գործակից գյուղական բնակավայրում)</t>
  </si>
  <si>
    <t>100000-150000 (կարող է կիրառվել է 0.5, 0.75, 1.5  գործակից քաղաքային, 0.3, 0.5, 0.75  գործակից գյուղական բնակավայրում)</t>
  </si>
  <si>
    <t>200000-500000 (կարող է կիրառվել է 0.5, 0.75, 1.5  գործակից քաղաքային, 0.3, 0.5, 0.75  գործակից գյուղական բնակավայրում)</t>
  </si>
  <si>
    <t>3000-5001 (կարող է կիրառվել է 0.5, 0.75, 1.5  գործակից քաղաքային, 0.3, 0.5, 0.75  գործակից գյուղական բնակավայրում)</t>
  </si>
  <si>
    <t>10001-15001 (կարող է կիրառվել է 0.5, 0.75, 1.5  գործակից քաղաքային, 0.3, 0.5, 0.75  գործակից գյուղական բնակավայրում)</t>
  </si>
  <si>
    <t>5001-10001 (կարող է կիրառվել է 0.5, 0.75, 1.5  գործակից քաղաքային, 0.3, 0.5, 0.75  գործակից գյուղական բնակավայրում)</t>
  </si>
  <si>
    <t>15001-20001 (կարող է կիրառվել է 0.5, 0.75, 1.5  գործակից քաղաքային, 0.3, 0.5, 0.75  գործակից գյուղական բնակավայրում)</t>
  </si>
  <si>
    <t>20001-30001 (կարող է կիրառվել է 0.5, 0.75, 1.5  գործակից քաղաքային, 0.3, 0.5, 0.75  գործակից գյուղական բնակավայրում)</t>
  </si>
  <si>
    <t>30001-50001 (կարող է կիրառվել է 0.5, 0.75, 1.5  գործակից քաղաքային, 0.3, 0.5, 0.75  գործակից գյուղական բնակավայրում)</t>
  </si>
  <si>
    <t>500-1001 (կարող է կիրառվել է 0.5, 0.75, 1.5  գործակից քաղաքային, 0.3, 0.5, 0.75  գործակից գյուղական բնակավայրում)</t>
  </si>
  <si>
    <t>1001-2001 (կարող է կիրառվել է 0.5, 0.75, 1.5  գործակից քաղաքային, 0.3, 0.5, 0.75  գործակից գյուղական բնակավայրում)</t>
  </si>
  <si>
    <t>2001-4001 (կարող է կիրառվել է 0.5, 0.75, 1.5  գործակից քաղաքային, 0.3, 0.5, 0.75  գործակից գյուղական բնակավայրում)</t>
  </si>
  <si>
    <t>4001-8001 (կարող է կիրառվել է 0.5, 0.75, 1.5  գործակից քաղաքային, 0.3, 0.5, 0.75  գործակից գյուղական բնակավայրում)</t>
  </si>
  <si>
    <t>8001-15001 (կարող է կիրառվել է 0.5, 0.75, 1.5  գործակից քաղաքային, 0.3, 0.5, 0.75  գործակից գյուղական բնակավայրում)</t>
  </si>
  <si>
    <t>15001-25001 (կարող է կիրառվել է 0.5, 0.75, 1.5  գործակից քաղաքային, 0.3, 0.5, 0.75  գործակից գյուղական բնակավայրում)</t>
  </si>
  <si>
    <t>5000 (կարող է կիրառվել է 0.5, 0.75, 1.5  գործակից քաղաքային, 0.3, 0.5, 0.75  գործակից գյուղական բնակավայրում)</t>
  </si>
  <si>
    <t>2000 (կարող է կիրառվել է 0.5, 0.75, 1.5  գործակից քաղաքային, 0.3, 0.5, 0.75  գործակից գյուղական բնակավայրում)</t>
  </si>
  <si>
    <t>3500 (կարող է կիրառվել է 0.5, 0.75, 1.5  գործակից քաղաքային, 0.3, 0.5, 0.75  գործակից գյուղական բնակավայրում)</t>
  </si>
  <si>
    <t>1500 (կարող է կիրառվել է 0.5, 0.75, 1.5  գործակից քաղաքային, 0.3, 0.5, 0.75  գործակից գյուղական բնակավայրում)</t>
  </si>
  <si>
    <t>100000 (կարող է կիրառվել է 0.5, 0.75, 1.5  գործակից քաղաքային, 0.3, 0.5, 0.75  գործակից գյուղական բնակավայրում)</t>
  </si>
  <si>
    <t>10000 (կարող է կիրառվել է 0.5, 0.75, 1.5  գործակից քաղաքային, 0.3, 0.5, 0.75  գործակից գյուղական բնակավայրում)</t>
  </si>
  <si>
    <t>500000 (կարող է կիրառվել է 0.5, 0.75, 1.5  գործակից քաղաքային, 0.3, 0.5, 0.75  գործակից գյուղական բնակավայրում)</t>
  </si>
  <si>
    <t>2500000 (կարող է կիրառվել է 0.5, 0.75, 1.5  գործակից քաղաքային, 0.3, 0.5, 0.75  գործակից գյուղական բնակավայրում)</t>
  </si>
  <si>
    <t>5000000 (կարող է կիրառվել է 0.5, 0.75, 1.5  գործակից քաղաքային, 0.3, 0.5, 0.75  գործակից գյուղական բնակավայրում)</t>
  </si>
  <si>
    <t>7000000 (կարող է կիրառվել է 0.5, 0.75, 1.5  գործակից քաղաքային, 0.3, 0.5, 0.75  գործակից գյուղական բնակավայրում)</t>
  </si>
  <si>
    <t>50000-300000 (կարող է կիրառվել է 0.5, 0.75, 1.5  գործակից քաղաքային, 0.3, 0.5, 0.75  գործակից գյուղական բնակավայրում)</t>
  </si>
  <si>
    <t>10000-20000 (կարող է կիրառվել է 0.5, 0.75, 1.5  գործակից քաղաքային, 0.3, 0.5, 0.75  գործակից գյուղական բնակավայրում)</t>
  </si>
  <si>
    <t>10000000 (կարող է կիրառվել է 0.5, 0.75, 1.5  գործակից քաղաքային, 0.3, 0.5, 0.75  գործակից գյուղական բնակավայրում)</t>
  </si>
  <si>
    <t>100000-300000 (կարող է կիրառվել է 0.5, 0.75, 1.5  գործակից քաղաքային, 0.3, 0.5, 0.75  գործակից գյուղական բնակավայրում)</t>
  </si>
  <si>
    <t>1500*10% (կարող է կիրառվել է 0.5, 0.75, 1.5  գործակից քաղաքային, 0.3, 0.5, 0.75  գործակից գյուղական բնակավայրում)</t>
  </si>
  <si>
    <t>1500*25% (կարող է կիրառվել է 0.5, 0.75, 1.5  գործակից քաղաքային, 0.3, 0.5, 0.75  գործակից գյուղական բնակավայրում)</t>
  </si>
  <si>
    <t>150 000 (հարյուր հիսուն հազար)</t>
  </si>
  <si>
    <t>100 000 (հարյուր հազար)</t>
  </si>
  <si>
    <t>200 000 (երկու հարյուր հազար)</t>
  </si>
  <si>
    <t>15000 (տասնհինգ հազար)</t>
  </si>
  <si>
    <t>20 000 (քսան հազար)</t>
  </si>
  <si>
    <t>19 000 (տասնինը հազար)</t>
  </si>
  <si>
    <t>50  000 (հիսուն հազար)</t>
  </si>
  <si>
    <t>50 000 (հիսուն հազար)</t>
  </si>
  <si>
    <t>70 000 (յոթանասուն հազար)</t>
  </si>
  <si>
    <t>500 000 (հինգ հարյուր հազար)</t>
  </si>
  <si>
    <t>250000 (երկու հարյուր հիսուն հազար) 0,5</t>
  </si>
  <si>
    <t>26000 (քսանվեց հազար)</t>
  </si>
  <si>
    <t>46 000 (քառասունվեց հազար)</t>
  </si>
  <si>
    <t>3 000 (երեք հազար)</t>
  </si>
  <si>
    <t>5 200 (հինգ հազար երկու հարյուր)</t>
  </si>
  <si>
    <t>5 000 (հինգ հազար)</t>
  </si>
  <si>
    <t>14 000 (տասնչորս հազար)</t>
  </si>
  <si>
    <t>10 500 (տասը հազար հինգ հարյուր)</t>
  </si>
  <si>
    <t>11 000 (տասնմեկ հազար)</t>
  </si>
  <si>
    <t>100 000 (հարյուր  հազար)</t>
  </si>
  <si>
    <t>2 000 (երկու հազար)</t>
  </si>
  <si>
    <t>3 500 (երեք հազար հինգ հարյուր)</t>
  </si>
  <si>
    <t>4 000 (չորս հազար)</t>
  </si>
  <si>
    <t>2 700 (երկու հազար յոթ հարյուր)</t>
  </si>
  <si>
    <t>10 500 (տաս հազար հինգ հարյուր)</t>
  </si>
  <si>
    <t>13  500 (տասներեք հազար հինգ հարյուր)</t>
  </si>
  <si>
    <t>21 000 (քսանմեկ հազար)</t>
  </si>
  <si>
    <t>40 000 (քառասուն հազար)</t>
  </si>
  <si>
    <t>26 000 (քսանվեց հազար)</t>
  </si>
  <si>
    <t>25 000 (քսանհինգ հազար)</t>
  </si>
  <si>
    <t>2 1000 (քսանմեկ հազար)</t>
  </si>
  <si>
    <t>40 000  (քառասուն հազար)</t>
  </si>
  <si>
    <t>250 000 (երկու հարյուր հիսուն հազար)</t>
  </si>
  <si>
    <t>300 000 (երեք հարյուր հազար)</t>
  </si>
  <si>
    <t>600 000 (վեց հարյուր հազար)</t>
  </si>
  <si>
    <t>900 000 (ինը հարյուր հազար)</t>
  </si>
  <si>
    <t>700 000 (յոթ հարյուր հազար)</t>
  </si>
  <si>
    <t>800 000 (ութ հարյուր հազար)</t>
  </si>
  <si>
    <t>260 000 (երկու հարյուր վաթսուն հազար)</t>
  </si>
  <si>
    <t>350 000 (երեք հարյուր հիսուն հազար)</t>
  </si>
  <si>
    <t>120 000 (հարյուր քսան հազար)</t>
  </si>
  <si>
    <t>130000 (հարյուր երեսուն հազար)</t>
  </si>
  <si>
    <t>110000 (հարյուր տաս հազար)</t>
  </si>
  <si>
    <t>5 500  (հինգ հազար հինգ հարյուր)</t>
  </si>
  <si>
    <t>8 000 (ութ հազար)</t>
  </si>
  <si>
    <t>10 000 (տասը հազար)</t>
  </si>
  <si>
    <t>6 000 (վեց հազար)</t>
  </si>
  <si>
    <t>14 000 (տասնմեկ հազար)</t>
  </si>
  <si>
    <t>16 000 (տասնվեց հազար)</t>
  </si>
  <si>
    <t>29 000 (քսանինը հազար)</t>
  </si>
  <si>
    <t xml:space="preserve">10000 (տասը հազար) </t>
  </si>
  <si>
    <t>15 500 (տասնհին հազար հինգ հարյուր)</t>
  </si>
  <si>
    <t>13 000 (տասներեք հազար)</t>
  </si>
  <si>
    <t>8 500 (ութ հազար հինգ հարյուր)</t>
  </si>
  <si>
    <t>4 500  (չորս հազար հինգ հարյուր)</t>
  </si>
  <si>
    <t>2 500  (երկու հազար հինգ հարյուր)</t>
  </si>
  <si>
    <t>35 000 (երեսունհինգ հազար)</t>
  </si>
  <si>
    <t>45 000 (քառասունհինգ հազար)</t>
  </si>
  <si>
    <t>3 000  (երեք հազար)</t>
  </si>
  <si>
    <t xml:space="preserve">3 500 (երեք հազար հինգ հարյուր)
(կիրառվել է 0,3 գործակից)
</t>
  </si>
  <si>
    <t xml:space="preserve">5 600 (հինգ հազար վեց հարյուր) (կիրառվել է 0,5 գործակից)
</t>
  </si>
  <si>
    <t>5 100 (հինգ հազար հարյուր)
(կիրառվել է 0,5 գործակից)</t>
  </si>
  <si>
    <t>5 500 (հինգ հազար հինգ հարյուր)
(կիրառվել է 0,5 գործակից)</t>
  </si>
  <si>
    <t>3 240 (երեք հազար երկու հարյուր քառասուն)
(կիրառվել է 0,3 գործակից)</t>
  </si>
  <si>
    <t xml:space="preserve">4 500 (չորս հազար հինգ հարյուր) (կիրառվել է 0,3 գործակից)
</t>
  </si>
  <si>
    <t>3 930 (երեք հազար ինը հարյուր երեսուն)
(կիրառվել է 0,3 գործակից)</t>
  </si>
  <si>
    <t>6 700 (վեց հազար յոթ հարյուր)
(կիրառվել է 0,5 գործակից)</t>
  </si>
  <si>
    <t>7 000 (յոթ հազար)
(կիրառվել է 0,5 գործակից)</t>
  </si>
  <si>
    <t>10 500 (տասը հազար հինգ հարյուր)
(կիրառվել է 0,5 գործակից)</t>
  </si>
  <si>
    <t>11 000 (տասմեկ հազար հարյուր)
(կիրառվել է 0,5 գործակից)</t>
  </si>
  <si>
    <t>22 500 (քսաներկու հազար հինգ հարյուր)
(կիրառվել է 0,5 գործակից)</t>
  </si>
  <si>
    <t>20 000 (քսան հազար)
(կիրառվել է 0,5 գործակից)</t>
  </si>
  <si>
    <t>6 500 (վեց հազար հինգ հարյուր)
(կիրառվել է 0,3 գործակից)</t>
  </si>
  <si>
    <t>6 030 (վեց  հազար երեսուն)
(կիրառվել է 0,3 գործակից)</t>
  </si>
  <si>
    <t>7 650 (յոթ հազար վեց հարյուր հիսուն)
(կիրառվել է 0,3 գործակից)</t>
  </si>
  <si>
    <t>7530  (յոթ հազար   հինգ հարյուր երեսուն)
(կիրառվել է 0,3 գործակից)</t>
  </si>
  <si>
    <t>40 000 (քառասուն հազար)
(կիրառվել է 0,5 գործակից)</t>
  </si>
  <si>
    <t>13 650 (տասներեք  հազար վեց հարյուր հիսուն)
(կիրառվել է 0,3 գործակից)</t>
  </si>
  <si>
    <t>13 530 (տասներեք  հազար հինգ հարյուր երեսուն)
(կիրառվել է 0,3 գործակից)</t>
  </si>
  <si>
    <t>5 600 (հինգ հազար վեց հարյուր)
(կիրառվել է 0,5 գործակից)</t>
  </si>
  <si>
    <t>5 500  (հինգ հազար հինգ հարյուր)
(կիրառվել է 0,5 գործակից)</t>
  </si>
  <si>
    <t>3 500 (երեք հազար հինգ հարյուր)
(կիրառվել է 0,3 գործակից)</t>
  </si>
  <si>
    <t>4 500 (չորս հազար հինգ հարյուր)
(կիրառվել է 0,3 գործակից)</t>
  </si>
  <si>
    <t>3 930  (երեք հազար ինը  հարյուր երեսուն)
(կիրառվել է 0,3 գործակից)</t>
  </si>
  <si>
    <t>6 030 (վեց հազար երեսուն)
(կիրառվել է 0,3 գործակից)</t>
  </si>
  <si>
    <t>7 650 (յոթ հազար վեց  հարյուր հիսուն)
(կիրառվել է 0,3 գործակից)</t>
  </si>
  <si>
    <t>7 530 (յոթ հազար հինգ  հարյուր երեսուն)
(կիրառվել է 0,3 գործակից)</t>
  </si>
  <si>
    <t>11 000 (տասներկու հազար)
(կիրառվել է 0,5 գործակից)</t>
  </si>
  <si>
    <t>22 500 (քսաներկու  հազար հինգ հարյուր)
(կիրառվել է 0,5 գործակից)</t>
  </si>
  <si>
    <t>20 000  (քսան հազար)
(կիրառվել է 0,5 գործակից)</t>
  </si>
  <si>
    <t>5 000 (հինգ  հազար)</t>
  </si>
  <si>
    <t>30 000 (հիսուն  հազար)</t>
  </si>
  <si>
    <t>70 000 (յոթանասուն  հազար)</t>
  </si>
  <si>
    <t>25 000 (քսանհինգ  հազար)</t>
  </si>
  <si>
    <t>30 000 (երեսուն  հազար)</t>
  </si>
  <si>
    <t>31 000 (երեսունմեկ  հազար)</t>
  </si>
  <si>
    <t>45 000 (քառասունհինգ  հազար)</t>
  </si>
  <si>
    <t>40 000 (քառասուն  հազար)</t>
  </si>
  <si>
    <t>2 500 (երկու հազար հինգ հարյուր)
(կիրառվել է 0.5 գործակից)</t>
  </si>
  <si>
    <t>2 000 (երկու հազար)
(կիրառվել է 0.5 գործակից)</t>
  </si>
  <si>
    <t>1 500 (հազար հինգ հարյուր)
(կիրառվել է 0.3 գործակից)</t>
  </si>
  <si>
    <t>3 500 (երեք հազար հինգ հարյուր)
(կիրառվել է 0.5 գործակից)</t>
  </si>
  <si>
    <t>5 000  (հինգ հազար)
(կիրառվել է 0.5 գործակից)</t>
  </si>
  <si>
    <t>3 000 (երեք հազար)
(կիրառվել է 0.3 գործակից)</t>
  </si>
  <si>
    <t>5 250 (հինգ հազար երկու հարյուր հիսուն)
(կիրառվել է 0.5 գործակից)</t>
  </si>
  <si>
    <t>7 500  (յոթ հազար հինգ հարյուր)
(կիրառվել է 0.5 գործակից)</t>
  </si>
  <si>
    <t>7500 (յոթ հազար հինգ հարյուր)
(կիրառվել է 0.5 գործակից)</t>
  </si>
  <si>
    <t>4 500 (չորս հազար)
(կիրառվել է 0.3 գործակից)</t>
  </si>
  <si>
    <t>7 000 (յոթ հազար)
(կիրառվել է 0.75 գործակից)</t>
  </si>
  <si>
    <t>10 000 (տասը հազար)
(կիրառվել է 0.5 գործակից)</t>
  </si>
  <si>
    <t>15 000 (տասնհինգ հազար)
(կիրառվել է 0.5 գործակից)</t>
  </si>
  <si>
    <t>6900 (վեց հազար ինը հարյուր)
(կիրառվել է 0.3 գործակից)</t>
  </si>
  <si>
    <t>15 000 (տասնհինգ հազար)
(կիրառվել է 0.75 գործակից)</t>
  </si>
  <si>
    <t>10 000 (տասը հազար)
(կիրառվել է 0.75 գործակից)</t>
  </si>
  <si>
    <t>6 000 (վեց հազար)
(կիրառվել է 0.3 գործակից)</t>
  </si>
  <si>
    <t>25 000 (քսանհինգ հազար)
(կիրառվել է 0.5 գործակից)</t>
  </si>
  <si>
    <t>20 000 (քսան հազար)
(կիրառվել է 0.75 գործակից)</t>
  </si>
  <si>
    <t>9330 (ինը հազար երեք հարյուր երեսուն)
(կիրառվել է 0.3 գործակից)</t>
  </si>
  <si>
    <t xml:space="preserve">1 000 (մեկ հազար) </t>
  </si>
  <si>
    <t>2 000  (երկու հազար)</t>
  </si>
  <si>
    <t>1 500  (հազար հինգ հարյուր)</t>
  </si>
  <si>
    <t>50000 (հիսուն հազար)</t>
  </si>
  <si>
    <t>13 530 (տասներեք հազար հինգ հարյուր երեսուն)
0,3</t>
  </si>
  <si>
    <t>350 (երեք հարյուր հիսուն)</t>
  </si>
  <si>
    <t>175 (հարյուր յոթանասունհինգ) (կիրառվել է 0.5 գործակից)</t>
  </si>
  <si>
    <t>525 (հինգ հարյուր քսանհինգ) (կիրառվել է 1,5 գործակից)</t>
  </si>
  <si>
    <t>105 (հարյուր հինգ)
(կիրառվել է 0.3 գործակից)</t>
  </si>
  <si>
    <t>500 (հինգ հարյուր)
(կիրառվել է 0.5 գործակից)</t>
  </si>
  <si>
    <t>300 (երեք հարյուր)
(կիրառվել է 0.3 գործակից)</t>
  </si>
  <si>
    <t>1 000 (մեկ հազար) 
(կիրառվել է 0.5 գործակից)</t>
  </si>
  <si>
    <t>600 (վեց հարյուր)
(կիրառվել է 0.3 գործակից)</t>
  </si>
  <si>
    <t>1200 (հազար երկու հարյուր)
(կիրառվել է 0.3 գործակից)</t>
  </si>
  <si>
    <t>4 000  (չորս հազար)
(կիրառվել է 0.5 գործակից)</t>
  </si>
  <si>
    <t>1 800  (հազար ութ հարյուր)
(կիրառվել է 0.3 գործակից)</t>
  </si>
  <si>
    <t>7 500 (յոթ հազար հինգ հարյուր)
(կիրառվել է 0.5 գործակից)</t>
  </si>
  <si>
    <t>7 000 (յոթ հազար)
(կիրառվել է 0.5 գործակից)</t>
  </si>
  <si>
    <t>12 500 (տասներկուհազար հինգ հարյուր)
(կիրառվել է 0.5 գործակից)</t>
  </si>
  <si>
    <t>10 000  (տասը հազար)
(կիրառվել է 0.5 գործակից)</t>
  </si>
  <si>
    <t>6000 (վեց հազար)
(կիրառվել է 0.3 գործակից)</t>
  </si>
  <si>
    <t>1 000  (մեկ հազար) 
(կիրառվել է 0.5 գործակից)</t>
  </si>
  <si>
    <t>1 750 (հազար յոթ հարյուր հիսուն)
(կիրառվել է 0.5 գործակից)</t>
  </si>
  <si>
    <t>2 625 (երկու հազար վեց հարյուր քսանհինգ)
(կիրառվել է 0.75 գործակից)</t>
  </si>
  <si>
    <t>750 (յոթ հարյուր հիսուն)
(կիրառվել է 0.5 գործակից)</t>
  </si>
  <si>
    <t>500 (հինգ հարյուր)
(կիրառվել է 0.3 գործակից)</t>
  </si>
  <si>
    <t>50 000 (հիսուն հազար)
(կիրառվել է 0.5 գործակից)</t>
  </si>
  <si>
    <t>5 000 (հինգ հազար) 
(կիրառվել է 0.5 գործակից)</t>
  </si>
  <si>
    <t>250000 (երկու հարյուր հիսուն հազար)
(կիրառվել է 0.5 գործակից)</t>
  </si>
  <si>
    <t>375000 (երեք հարյուր յոթանասունհինգ հազար) 
(կիրառվել է 0.75 գործակից)</t>
  </si>
  <si>
    <t>Աբովյան քաղաք</t>
  </si>
  <si>
    <t>Առինջ գյուղ</t>
  </si>
  <si>
    <t>Արամուս գյուղ</t>
  </si>
  <si>
    <t>Բալահովիտ գյուղ</t>
  </si>
  <si>
    <t>Գեղաշեն գյուղ</t>
  </si>
  <si>
    <t>Կաթնաղբյուր գյուղ</t>
  </si>
  <si>
    <t>Կամարիս գյուղ</t>
  </si>
  <si>
    <t>Մայակովսկի գյուղ</t>
  </si>
  <si>
    <t>Պտղնի գյուղ</t>
  </si>
  <si>
    <t>Գետարգել գյուղ</t>
  </si>
  <si>
    <t>Վերին Պտղնի գյուղ</t>
  </si>
  <si>
    <t xml:space="preserve">Տեղական տուրքերի տեսակները </t>
  </si>
  <si>
    <t>Համայնքի վարչական տարածքում գտնվող խանութներու,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</si>
  <si>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 xml:space="preserve">14 000 (տասնչորս հազար)
</t>
  </si>
  <si>
    <t xml:space="preserve">20 500 (քսան հազար հինգ հարյուր)
</t>
  </si>
  <si>
    <t>20 100 (քսան հազար հարյուր հարյուր)</t>
  </si>
  <si>
    <t>25 500 (քսանհինգ հազար հինգ հարյուր)</t>
  </si>
  <si>
    <t>45 500 (քառասունհինգ հազար հինգ հարյուր)</t>
  </si>
  <si>
    <t>19.</t>
  </si>
  <si>
    <t>20.</t>
  </si>
  <si>
    <t>21.</t>
  </si>
  <si>
    <t>22.</t>
  </si>
  <si>
    <t>1) կարաոկեի, դիսկոտեկի, բաղնիքի, սաունայի և շոգեբաղնիքի համար (ուժի մեջ է մինչև 01.10.2022 թվականը)։</t>
  </si>
  <si>
    <t>2) կարաոկե, դիսկոտեկ, բաղնիք, շոգեբաղնիք, սաունա, մերսման սրահ (բացառությամբ բուժական մերսման սրահների)համար՝ (ուժի մեջ է մտնում 01.10.2022 թվականից)։</t>
  </si>
  <si>
    <t>3) հեստապարային ակումբի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</si>
  <si>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(ուժի մեջ է մտնում 01.10.2022 թվականից)։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</si>
  <si>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 (ուժի մեջ է մտնում 01.10.2022 թվականից)։</t>
  </si>
  <si>
    <t xml:space="preserve">45 000 (քառասունհինգ հազար)
</t>
  </si>
  <si>
    <t>Համայնքի վարչական տարածքում հանրային սննդի կազմակերպման և իրականացման (համայնքի ավագանու որոշմամբ սահմանված կանոններին համապատասխան)` տնտեսվարողի գործունեության համար առանձնացված յուրաքանչյուր վայրում  հանրային սննդի կազմակերպման և իրականացման թույլտվության համար տեղական տուրքը յուրաքանչյուր եռամսյակի համար սահմանվում է`</t>
  </si>
  <si>
    <t>Աբովյան համայնքի կազմում ընդգրկված բնակավայրերի  խորհրդանիշերը (զինանշանը, անվանումը) որպես օրենքով գրանցված ապրանքային նշան կամ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</si>
  <si>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 xml:space="preserve">11 000 (տասնմեկ հազար)
</t>
  </si>
  <si>
    <t>6 700 (վեց հազար յոթ հարյուր) (կիրառվել է 0,5 գործակից)</t>
  </si>
  <si>
    <t>10 500 (տասը հազար հինգ հարյուր) (կիրառվել է 0,5 գործակից)</t>
  </si>
  <si>
    <t>15 000 (տասնհինգ հազար) (կիրառվել է 0,5 գործակից)</t>
  </si>
  <si>
    <t>25 000 (քսանհինգ հազար) (կիրառվել է 0,5 գործակից)</t>
  </si>
  <si>
    <t xml:space="preserve">3 000  (երեք հազար)
</t>
  </si>
  <si>
    <t xml:space="preserve">2 000  (երկու հազար)
</t>
  </si>
  <si>
    <t xml:space="preserve">3 500 (երեք հազար հինգ հարյուր)
</t>
  </si>
  <si>
    <t xml:space="preserve">5 000 (հինգ հազար)
</t>
  </si>
  <si>
    <t xml:space="preserve">2 500 (երկու հազար հինգ հարյուր)
</t>
  </si>
  <si>
    <t>5 200 (հինգ հազար երկու հարյուր) (կիրառվել է 0,5 գործակից)</t>
  </si>
  <si>
    <t>3 500  (երեք հազար հինգ հարյուր)
(կիրառվել է 0,3 գործակից)</t>
  </si>
  <si>
    <t>25 500 (քսանհինգ  հազար հինգ հարյուր)</t>
  </si>
  <si>
    <t xml:space="preserve">45 500 (քառասունհինգ հազար հինգ հարյուր)
</t>
  </si>
  <si>
    <t xml:space="preserve">50 000 (հիսուն հազար)
</t>
  </si>
  <si>
    <t xml:space="preserve">40 000 քառասուն հազար)  (կիրառվել է 0,5 գործակից) 
 </t>
  </si>
  <si>
    <t>2 000 (երկու հազար) (կիրառվել է 0,5 գործակից)</t>
  </si>
  <si>
    <t>4 000 (չորս հազար) (կիրառվել է 0,5 գործակից)</t>
  </si>
  <si>
    <t>6 000 (վեց հազար) (կիրառվել է 0,5 գործակից)</t>
  </si>
  <si>
    <t>8 000 (ութ հազար) (կիրառվել է 0,5 գործակից)</t>
  </si>
  <si>
    <t>12 000 (տասներկու հազար) (կիրառվել է 0,5 գործակից)</t>
  </si>
  <si>
    <t>20 000 (քսան հազար) (կիրառվել է 0,5 գործակից)</t>
  </si>
  <si>
    <t>500 (հինգ հարյուր) (կիրառվել է 0,5 գործակից)</t>
  </si>
  <si>
    <t xml:space="preserve">2 000 (երկու հազար) </t>
  </si>
  <si>
    <t xml:space="preserve">45 000 (քառասունհինգ հազար) (կիրառվել է 0,5 գործակից) 
 </t>
  </si>
  <si>
    <t>13 650 (տասներեք հազար վեց հարյուր հիսուն)
(կիրառվել է 0.3 գործակից)</t>
  </si>
  <si>
    <t>12 000 (տասներկու հազար)
(կիրառվել է 0,5 գործակից)</t>
  </si>
  <si>
    <t>10 000 (տասը հազար)
(կիրառվել է 0.3 գործակից)</t>
  </si>
  <si>
    <t>15000 (տասնհինգ հազար)
(կիրառվել է 0.3 գործակից)</t>
  </si>
  <si>
    <t>Աբովյան համայնք</t>
  </si>
  <si>
    <t>250 000 (երկու հարյուր հիսուն հազար) (կիրառվել է 0,5 գործակից)</t>
  </si>
  <si>
    <t>375 000 (երեք հարյուր յոթանասունհինգ հազար) (կիրառվել է 0,75 գործակից)</t>
  </si>
  <si>
    <t>112 500 (հարյուր տասներկու հազար հինգ հարյուր) (կիրառվել է 0,75 գործակից)</t>
  </si>
  <si>
    <t>1 500  (հազար հինգ հարյուր) (կիրառվել է 0.75 գործակից)</t>
  </si>
  <si>
    <t>3 000  (երեք հազար) (կիրառվել է 0.75 գործակից)</t>
  </si>
  <si>
    <t>6 000 (վեց հազար) (կիրառվել է 0.75 գործակից)</t>
  </si>
  <si>
    <t>2 400 (երկու հազար չորս հարյուր)
(կիրառվել է 0.3 գործակից)</t>
  </si>
  <si>
    <t>18 750 (տասնութ հազար յոթ հարյուր հիսուն)
(կիրառվել է 0.75 գործակից)</t>
  </si>
  <si>
    <t>15 000 (տասնհինգ հազար) (կիրառվել է 0.75 գործակից)</t>
  </si>
  <si>
    <t>150 000 (հարյուր հիսուն հազար) (կիրառվել է 0.75 գործակից)</t>
  </si>
  <si>
    <t>100 000 (հարյուր հազար) (կիրառվել է 0.5 գործակից)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</si>
  <si>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t>
  </si>
  <si>
    <t>Գոտիավորում ըստ բնակավայրերի</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</si>
  <si>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t>
  </si>
  <si>
    <t>ՀԱՅԱՍՏԱՆԻ ՀԱՆՐԱՊԵՏՈՒԹՅԱՆ ԿՈՏԱՅՔԻ ՄԱՐԶԻ  ԱԲՈՎՅԱՆ ՀԱՄԱՅՆՔՈՒՄ ՏԵՂԱԿԱՆ ՏՈՒՐՔԵՐԻ ՏԵՍԱԿՆԵՐԸ  ԵՎ ԴՐԱՆՑ ԴՐՈՒՅՔԱՉԱՓԵՐԸ՝ 
 2023  ԹՎԱԿԱՆԻ ՀԱՄԱՐ</t>
  </si>
  <si>
    <t>12750 (տասներկու հազար յոթ հարյուր հիսուն) (կիրառվել է 0,5 գործակից)</t>
  </si>
  <si>
    <t>11 250 (տասնմեկ հազար երկու հարյուր հիսուն)
(կիրառվել է 0.75 գործակից)</t>
  </si>
  <si>
    <t>1)կարաոկե, դիսկոտեկ,  բաղնիք, շոգեբաղնիք, սաունա, մերսման սրահ (բացառությամբ բուժական մերսման սրահների).</t>
  </si>
  <si>
    <t>2) հեստապարային ակումբի համար</t>
  </si>
  <si>
    <r>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t>
    </r>
    <r>
      <rPr>
        <b/>
        <sz val="9"/>
        <rFont val="GHEA Grapalat"/>
        <family val="3"/>
      </rPr>
      <t xml:space="preserve"> ժամը 24.00-ից հետո</t>
    </r>
    <r>
      <rPr>
        <sz val="9"/>
        <rFont val="GHEA Grapalat"/>
        <family val="3"/>
      </rPr>
      <t xml:space="preserve"> աշխատելու թույլտվության համար՝ օրացուցային տարվա համար՝</t>
    </r>
  </si>
  <si>
    <r>
      <rPr>
        <i/>
        <sz val="9"/>
        <rFont val="GHEA Grapalat"/>
        <family val="3"/>
      </rPr>
      <t>200 000 (երկու հարյուր հազար)</t>
    </r>
  </si>
  <si>
    <r>
      <rPr>
        <i/>
        <sz val="9"/>
        <rFont val="GHEA Grapalat"/>
        <family val="3"/>
      </rPr>
      <t xml:space="preserve">200 000 (երկու հարյուր հազար) </t>
    </r>
  </si>
  <si>
    <r>
      <rPr>
        <i/>
        <sz val="9"/>
        <rFont val="GHEA Grapalat"/>
        <family val="3"/>
      </rPr>
      <t>60 000 (վաթսուն հազար)</t>
    </r>
  </si>
  <si>
    <r>
      <rPr>
        <i/>
        <sz val="9"/>
        <rFont val="GHEA Grapalat"/>
        <family val="3"/>
      </rPr>
      <t xml:space="preserve">45000 (քառասունհինգ հազար) կիրառվել է 0.75 գործակից) </t>
    </r>
  </si>
  <si>
    <r>
      <rPr>
        <i/>
        <sz val="9"/>
        <rFont val="GHEA Grapalat"/>
        <family val="3"/>
      </rPr>
      <t>4875 (չորս հազար ութ հարյուր յոթանասունհինգ) (կիրառվել է 0,75 գործակից)</t>
    </r>
  </si>
  <si>
    <r>
      <rPr>
        <i/>
        <sz val="9"/>
        <rFont val="GHEA Grapalat"/>
        <family val="3"/>
      </rPr>
      <t>3250 (երեք հազար երկու հարյուր հիսուն) (կիրառվել է 0,5 գործակից)</t>
    </r>
  </si>
  <si>
    <r>
      <rPr>
        <i/>
        <sz val="9"/>
        <rFont val="GHEA Grapalat"/>
        <family val="3"/>
      </rPr>
      <t>7875 (յոթ հազար ութ հարյուր յոթանասունհինգ) (կիրառվել է 0,75 գործակից)</t>
    </r>
  </si>
  <si>
    <r>
      <rPr>
        <i/>
        <sz val="9"/>
        <rFont val="GHEA Grapalat"/>
        <family val="3"/>
      </rPr>
      <t>5250 (հինգ հազար երկու հարյուր հիսուն) (կիրառվել է 0,5 գործակից)</t>
    </r>
  </si>
  <si>
    <r>
      <rPr>
        <i/>
        <sz val="9"/>
        <rFont val="GHEA Grapalat"/>
        <family val="3"/>
      </rPr>
      <t>10125 (տաս հազար մեկ հարյուր քսանհինգ) (կիրառվել է 0,75 գործակից)</t>
    </r>
  </si>
  <si>
    <r>
      <rPr>
        <i/>
        <sz val="9"/>
        <rFont val="GHEA Grapalat"/>
        <family val="3"/>
      </rPr>
      <t>6750 (վեց հազար յոթ հարյուր հիսուն) (կիրառվել է 0,5 գործակից)</t>
    </r>
  </si>
  <si>
    <r>
      <rPr>
        <i/>
        <sz val="9"/>
        <rFont val="GHEA Grapalat"/>
        <family val="3"/>
      </rPr>
      <t>15375 (տասնհինգ հազար երեք հարյուր յոթանասուհինգ) (կիրառվել է 0,75 գործակից)</t>
    </r>
  </si>
  <si>
    <r>
      <rPr>
        <i/>
        <sz val="9"/>
        <rFont val="GHEA Grapalat"/>
        <family val="3"/>
      </rPr>
      <t>10250 (տաս հազար երկու հարյուր հիսուն) (կիրառվել է 0,5 գործակից)</t>
    </r>
  </si>
  <si>
    <r>
      <rPr>
        <i/>
        <sz val="9"/>
        <rFont val="GHEA Grapalat"/>
        <family val="3"/>
      </rPr>
      <t>19125 (տասնինը հազար մեկ հարյուր քսանհինգ) (կիրառվել է 0,75 գործակից)</t>
    </r>
  </si>
  <si>
    <r>
      <rPr>
        <i/>
        <sz val="9"/>
        <rFont val="GHEA Grapalat"/>
        <family val="3"/>
      </rPr>
      <t>45 500 (քառասունհինգ հազար հինգ հարյուր)</t>
    </r>
  </si>
  <si>
    <r>
      <rPr>
        <i/>
        <sz val="9"/>
        <rFont val="GHEA Grapalat"/>
        <family val="3"/>
      </rPr>
      <t>34125 (երեսունչորս հազար մեկ հարյուր քսանհինգ) (կիրառվել է 0,75 գործակից)</t>
    </r>
  </si>
  <si>
    <r>
      <rPr>
        <i/>
        <sz val="9"/>
        <rFont val="GHEA Grapalat"/>
        <family val="3"/>
      </rPr>
      <t>37500 (երեսունյոթ հազար հինգ հարյուր) (կիրառվել է 0,75 գործակից)</t>
    </r>
  </si>
  <si>
    <r>
      <rPr>
        <i/>
        <sz val="9"/>
        <rFont val="GHEA Grapalat"/>
        <family val="3"/>
      </rPr>
      <t>75000  (յոթանասուն հինգ  հազար) (կիրառվել է 0,75 գործակից)</t>
    </r>
  </si>
  <si>
    <r>
      <rPr>
        <i/>
        <sz val="9"/>
        <rFont val="GHEA Grapalat"/>
        <family val="3"/>
      </rPr>
      <t>50000 (հիսուն  հազար) (կիրառվել է 0,5 գործակից)</t>
    </r>
  </si>
  <si>
    <r>
      <rPr>
        <i/>
        <sz val="9"/>
        <rFont val="GHEA Grapalat"/>
        <family val="3"/>
      </rPr>
      <t>100 000 (հարյուր հազար)</t>
    </r>
  </si>
  <si>
    <r>
      <rPr>
        <i/>
        <sz val="9"/>
        <rFont val="GHEA Grapalat"/>
        <family val="3"/>
      </rPr>
      <t>250 000 (երկու հարյուր հիսուն հազար) (կիրառվել է 0,5 գործակից)</t>
    </r>
  </si>
  <si>
    <r>
      <rPr>
        <i/>
        <sz val="9"/>
        <rFont val="GHEA Grapalat"/>
        <family val="3"/>
      </rPr>
      <t>500 000 (հինգ հարյուր հազար)</t>
    </r>
  </si>
  <si>
    <r>
      <rPr>
        <i/>
        <sz val="9"/>
        <rFont val="GHEA Grapalat"/>
        <family val="3"/>
      </rPr>
      <t>1000000 (մեկ միլիոն)</t>
    </r>
  </si>
  <si>
    <r>
      <rPr>
        <i/>
        <sz val="9"/>
        <rFont val="GHEA Grapalat"/>
        <family val="3"/>
      </rPr>
      <t>3750</t>
    </r>
    <r>
      <rPr>
        <sz val="9"/>
        <rFont val="Calibri"/>
        <family val="2"/>
      </rPr>
      <t xml:space="preserve">    </t>
    </r>
    <r>
      <rPr>
        <sz val="9"/>
        <rFont val="GHEA Grapalat"/>
        <family val="3"/>
      </rPr>
      <t xml:space="preserve">(երեք հազար յոթ հարյուր հիսուն) </t>
    </r>
    <r>
      <rPr>
        <i/>
        <sz val="9"/>
        <rFont val="GHEA Grapalat"/>
        <family val="3"/>
      </rPr>
      <t>կիրառվել է 0,75 գործակից</t>
    </r>
  </si>
  <si>
    <r>
      <rPr>
        <i/>
        <sz val="9"/>
        <rFont val="GHEA Grapalat"/>
        <family val="3"/>
      </rPr>
      <t>2500 (երկու հազար հինգ հարյուր) (կիրառվել է 0,5 գործակից)</t>
    </r>
  </si>
  <si>
    <r>
      <rPr>
        <i/>
        <sz val="9"/>
        <rFont val="GHEA Grapalat"/>
        <family val="3"/>
      </rPr>
      <t>6000   (վեց հազար) (կիրառվել է 0,75 գործակից)</t>
    </r>
  </si>
  <si>
    <r>
      <rPr>
        <i/>
        <sz val="9"/>
        <rFont val="GHEA Grapalat"/>
        <family val="3"/>
      </rPr>
      <t>4000 (չորս հազար) (կիրառվել է 0,5 գործակից)</t>
    </r>
  </si>
  <si>
    <r>
      <rPr>
        <i/>
        <sz val="9"/>
        <rFont val="GHEA Grapalat"/>
        <family val="3"/>
      </rPr>
      <t>12000 (տասներկու հազար)</t>
    </r>
  </si>
  <si>
    <r>
      <rPr>
        <i/>
        <sz val="9"/>
        <rFont val="GHEA Grapalat"/>
        <family val="3"/>
      </rPr>
      <t>6000 (վեց հազար) (կիրառվել է 0,5 գործակից)</t>
    </r>
  </si>
  <si>
    <r>
      <rPr>
        <i/>
        <sz val="9"/>
        <rFont val="GHEA Grapalat"/>
        <family val="3"/>
      </rPr>
      <t>18000 (տասնութ հազար)</t>
    </r>
  </si>
  <si>
    <r>
      <rPr>
        <i/>
        <sz val="9"/>
        <rFont val="GHEA Grapalat"/>
        <family val="3"/>
      </rPr>
      <t>13500 (տասներեք հազար հինգ հարյուր) (կիրառվել է 0,75 գործակից)</t>
    </r>
  </si>
  <si>
    <r>
      <rPr>
        <i/>
        <sz val="9"/>
        <rFont val="GHEA Grapalat"/>
        <family val="3"/>
      </rPr>
      <t>25000 (քսանհինգ հազար)</t>
    </r>
  </si>
  <si>
    <r>
      <rPr>
        <i/>
        <sz val="9"/>
        <rFont val="GHEA Grapalat"/>
        <family val="3"/>
      </rPr>
      <t>18750 (տասնութ հազար յոթ հարյուր հիսուն) (կիրառվել է 0,75 գործակից)</t>
    </r>
  </si>
  <si>
    <r>
      <rPr>
        <i/>
        <sz val="9"/>
        <rFont val="GHEA Grapalat"/>
        <family val="3"/>
      </rPr>
      <t>12500 (տասներկու հազար հինգ հարյուր) (կիրառվել է 0,5 գործակից)</t>
    </r>
  </si>
  <si>
    <r>
      <rPr>
        <i/>
        <sz val="9"/>
        <rFont val="GHEA Grapalat"/>
        <family val="3"/>
      </rPr>
      <t>50000 (հիսուն հազար)</t>
    </r>
  </si>
  <si>
    <r>
      <rPr>
        <i/>
        <sz val="9"/>
        <rFont val="GHEA Grapalat"/>
        <family val="3"/>
      </rPr>
      <t>1 000  (մեկ հազար) 
(կիրառվել է 0.5 գործակից)</t>
    </r>
  </si>
  <si>
    <r>
      <rPr>
        <i/>
        <sz val="9"/>
        <rFont val="GHEA Grapalat"/>
        <family val="3"/>
      </rPr>
      <t>1750 (հազար յոթ հարյուր հիսուն)
(կիրառվել է 0.5 գործակից)</t>
    </r>
  </si>
  <si>
    <r>
      <rPr>
        <i/>
        <sz val="9"/>
        <rFont val="GHEA Grapalat"/>
        <family val="3"/>
      </rPr>
      <t>1 750 (հազար յոթ հարյուր հիսուն)
(կիրառվել է 0.5 գործակից)</t>
    </r>
  </si>
  <si>
    <r>
      <rPr>
        <i/>
        <sz val="9"/>
        <rFont val="GHEA Grapalat"/>
        <family val="3"/>
      </rPr>
      <t>1500 (հազար հինգ հարյուր)</t>
    </r>
  </si>
  <si>
    <r>
      <rPr>
        <i/>
        <sz val="9"/>
        <rFont val="GHEA Grapalat"/>
        <family val="3"/>
      </rPr>
      <t>750 (յոթ հարյուր հիսուն)
(կիրառվել է 0.5 գործակից)</t>
    </r>
  </si>
  <si>
    <r>
      <rPr>
        <i/>
        <sz val="9"/>
        <rFont val="GHEA Grapalat"/>
        <family val="3"/>
      </rPr>
      <t>450 (չորս հարյուր հիսուն)
(կիրառվել է 0.3 գործակից)</t>
    </r>
  </si>
  <si>
    <r>
      <rPr>
        <i/>
        <sz val="9"/>
        <rFont val="GHEA Grapalat"/>
        <family val="3"/>
      </rPr>
      <t>750   (յոթ հարյուր հիսուն)
(կիրառվել է 0.5 գործակից)</t>
    </r>
  </si>
  <si>
    <r>
      <rPr>
        <i/>
        <sz val="9"/>
        <rFont val="GHEA Grapalat"/>
        <family val="3"/>
      </rPr>
      <t>50 000 (հիսուն հազար)
(կիրառվել է 0.5 գործակից)</t>
    </r>
  </si>
  <si>
    <r>
      <rPr>
        <i/>
        <sz val="9"/>
        <rFont val="GHEA Grapalat"/>
        <family val="3"/>
      </rPr>
      <t>250000 (երկու հարյուր հիսուն հազար)
(կիրառվել է 0.5 գործակից)</t>
    </r>
  </si>
  <si>
    <t>Հավելված   
Աբովյան համայնքի ավագանու  2022 թվականի դեկտեմբերի 28- ի N 191 -Ն  որոշման</t>
  </si>
  <si>
    <t>25000 (քսանհինգ հազար) (կիրառվել է 0,5 գործակից)</t>
  </si>
  <si>
    <t xml:space="preserve">150 000 (հարյուր հիսուն հազար) </t>
  </si>
  <si>
    <t xml:space="preserve">0 (զրո)
</t>
  </si>
  <si>
    <t xml:space="preserve">10 000 (տասը հազար) </t>
  </si>
  <si>
    <t>9000 (ինը հազար) (կիրառվել է 0,75 գործակից)</t>
  </si>
  <si>
    <t>9000 (ինը հազար) (կիրառվել է 0,5 գործակից)</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</si>
</sst>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_-* #,##0.0_р_._-;\-* #,##0.0_р_._-;_-* &quot;-&quot;??_р_._-;_-@_-"/>
    <numFmt numFmtId="184" formatCode="_-* #,##0.000_р_._-;\-* #,##0.000_р_._-;_-* &quot;-&quot;??_р_._-;_-@_-"/>
  </numFmts>
  <fonts count="73">
    <font>
      <sz val="11"/>
      <color theme="1"/>
      <name val="Calibri"/>
      <family val="2"/>
    </font>
    <font>
      <sz val="11"/>
      <color indexed="8"/>
      <name val="Calibri"/>
      <family val="2"/>
    </font>
    <font>
      <sz val="9"/>
      <name val="GHEA Grapalat"/>
      <family val="3"/>
    </font>
    <font>
      <sz val="10"/>
      <name val="GHEA Grapalat"/>
      <family val="3"/>
    </font>
    <font>
      <sz val="8"/>
      <name val="GHEA Grapalat"/>
      <family val="3"/>
    </font>
    <font>
      <i/>
      <sz val="8"/>
      <name val="GHEA Grapalat"/>
      <family val="3"/>
    </font>
    <font>
      <sz val="8"/>
      <name val="Calibri"/>
      <family val="2"/>
    </font>
    <font>
      <b/>
      <sz val="11"/>
      <name val="GHEA Grapalat"/>
      <family val="3"/>
    </font>
    <font>
      <b/>
      <sz val="9"/>
      <name val="GHEA Grapalat"/>
      <family val="3"/>
    </font>
    <font>
      <i/>
      <sz val="9"/>
      <name val="GHEA Grapalat"/>
      <family val="3"/>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GHEA Grapalat"/>
      <family val="3"/>
    </font>
    <font>
      <sz val="11"/>
      <color indexed="8"/>
      <name val="GHEA Grapalat"/>
      <family val="3"/>
    </font>
    <font>
      <sz val="9"/>
      <color indexed="8"/>
      <name val="GHEA Grapalat"/>
      <family val="3"/>
    </font>
    <font>
      <i/>
      <sz val="10"/>
      <color indexed="8"/>
      <name val="GHEA Grapalat"/>
      <family val="3"/>
    </font>
    <font>
      <i/>
      <sz val="11"/>
      <color indexed="8"/>
      <name val="GHEA Grapalat"/>
      <family val="3"/>
    </font>
    <font>
      <sz val="8"/>
      <color indexed="8"/>
      <name val="GHEA Grapalat"/>
      <family val="3"/>
    </font>
    <font>
      <i/>
      <sz val="8"/>
      <color indexed="8"/>
      <name val="GHEA Grapalat"/>
      <family val="3"/>
    </font>
    <font>
      <sz val="10"/>
      <color indexed="8"/>
      <name val="GHEA Grapalat"/>
      <family val="3"/>
    </font>
    <font>
      <b/>
      <sz val="9"/>
      <color indexed="8"/>
      <name val="GHEA Grapalat"/>
      <family val="3"/>
    </font>
    <font>
      <b/>
      <sz val="8"/>
      <color indexed="8"/>
      <name val="GHEA Grapalat"/>
      <family val="3"/>
    </font>
    <font>
      <i/>
      <sz val="9"/>
      <color indexed="8"/>
      <name val="GHEA Grapalat"/>
      <family val="3"/>
    </font>
    <font>
      <b/>
      <i/>
      <sz val="8"/>
      <color indexed="8"/>
      <name val="GHEA Grapalat"/>
      <family val="3"/>
    </font>
    <font>
      <sz val="11"/>
      <color indexed="10"/>
      <name val="GHEA Grapalat"/>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GHEA Grapalat"/>
      <family val="3"/>
    </font>
    <font>
      <sz val="11"/>
      <color theme="1"/>
      <name val="GHEA Grapalat"/>
      <family val="3"/>
    </font>
    <font>
      <sz val="9"/>
      <color theme="1"/>
      <name val="GHEA Grapalat"/>
      <family val="3"/>
    </font>
    <font>
      <i/>
      <sz val="10"/>
      <color theme="1"/>
      <name val="GHEA Grapalat"/>
      <family val="3"/>
    </font>
    <font>
      <i/>
      <sz val="11"/>
      <color theme="1"/>
      <name val="GHEA Grapalat"/>
      <family val="3"/>
    </font>
    <font>
      <sz val="8"/>
      <color theme="1"/>
      <name val="GHEA Grapalat"/>
      <family val="3"/>
    </font>
    <font>
      <i/>
      <sz val="8"/>
      <color theme="1"/>
      <name val="GHEA Grapalat"/>
      <family val="3"/>
    </font>
    <font>
      <sz val="10"/>
      <color theme="1"/>
      <name val="GHEA Grapalat"/>
      <family val="3"/>
    </font>
    <font>
      <b/>
      <sz val="9"/>
      <color theme="1"/>
      <name val="GHEA Grapalat"/>
      <family val="3"/>
    </font>
    <font>
      <b/>
      <sz val="8"/>
      <color theme="1"/>
      <name val="GHEA Grapalat"/>
      <family val="3"/>
    </font>
    <font>
      <i/>
      <sz val="9"/>
      <color theme="1"/>
      <name val="GHEA Grapalat"/>
      <family val="3"/>
    </font>
    <font>
      <b/>
      <i/>
      <sz val="8"/>
      <color theme="1"/>
      <name val="GHEA Grapalat"/>
      <family val="3"/>
    </font>
    <font>
      <sz val="11"/>
      <color rgb="FFFF0000"/>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75">
    <xf numFmtId="0" fontId="0" fillId="0" borderId="0" xfId="0" applyFont="1" applyAlignment="1">
      <alignment/>
    </xf>
    <xf numFmtId="0" fontId="60" fillId="0" borderId="1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xf>
    <xf numFmtId="0" fontId="62" fillId="0" borderId="0" xfId="0" applyFont="1" applyBorder="1" applyAlignment="1">
      <alignment horizontal="left"/>
    </xf>
    <xf numFmtId="0" fontId="60"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4" fillId="0" borderId="0" xfId="0" applyFont="1" applyBorder="1" applyAlignment="1">
      <alignment/>
    </xf>
    <xf numFmtId="0" fontId="65" fillId="0" borderId="0" xfId="0" applyFont="1" applyBorder="1" applyAlignment="1">
      <alignment horizontal="center" textRotation="90"/>
    </xf>
    <xf numFmtId="0" fontId="66" fillId="0" borderId="10" xfId="0" applyFont="1" applyBorder="1" applyAlignment="1">
      <alignment horizontal="center" vertical="center" textRotation="90" wrapText="1"/>
    </xf>
    <xf numFmtId="0" fontId="67" fillId="0" borderId="10" xfId="0" applyFont="1" applyBorder="1" applyAlignment="1">
      <alignment horizontal="center" vertical="center" textRotation="90" wrapText="1"/>
    </xf>
    <xf numFmtId="3" fontId="67" fillId="0" borderId="10" xfId="0" applyNumberFormat="1" applyFont="1" applyBorder="1" applyAlignment="1">
      <alignment horizontal="center" vertical="center" wrapText="1"/>
    </xf>
    <xf numFmtId="0" fontId="68" fillId="0" borderId="10" xfId="0" applyFont="1" applyBorder="1" applyAlignment="1">
      <alignment horizontal="left" vertical="center" wrapText="1"/>
    </xf>
    <xf numFmtId="0" fontId="69" fillId="0" borderId="10" xfId="0" applyFont="1" applyBorder="1" applyAlignment="1">
      <alignment horizontal="center" vertical="center" textRotation="90" wrapText="1"/>
    </xf>
    <xf numFmtId="0" fontId="70" fillId="0" borderId="10" xfId="0" applyFont="1" applyBorder="1" applyAlignment="1">
      <alignment horizontal="left" vertical="center" wrapText="1"/>
    </xf>
    <xf numFmtId="0" fontId="66" fillId="0" borderId="10" xfId="0" applyFont="1" applyBorder="1" applyAlignment="1">
      <alignment horizontal="center" vertical="center" wrapText="1"/>
    </xf>
    <xf numFmtId="3" fontId="66" fillId="0" borderId="10" xfId="0" applyNumberFormat="1"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67"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33" borderId="10" xfId="0" applyFont="1" applyFill="1" applyBorder="1" applyAlignment="1">
      <alignment horizontal="center" vertical="center" wrapText="1"/>
    </xf>
    <xf numFmtId="3" fontId="66"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183" fontId="5" fillId="33" borderId="10" xfId="60" applyNumberFormat="1" applyFont="1" applyFill="1" applyBorder="1" applyAlignment="1">
      <alignment horizontal="center" vertical="center" wrapText="1"/>
    </xf>
    <xf numFmtId="0" fontId="72" fillId="33" borderId="0" xfId="0" applyFont="1" applyFill="1" applyBorder="1" applyAlignment="1">
      <alignment/>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1" fontId="61" fillId="0" borderId="0" xfId="0" applyNumberFormat="1" applyFont="1" applyBorder="1" applyAlignment="1">
      <alignment/>
    </xf>
    <xf numFmtId="0" fontId="2" fillId="33" borderId="0" xfId="0" applyFont="1" applyFill="1" applyBorder="1" applyAlignment="1">
      <alignment horizontal="lef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Border="1" applyAlignment="1">
      <alignment horizontal="center" vertical="top"/>
    </xf>
    <xf numFmtId="0" fontId="2" fillId="33"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9" fillId="33" borderId="0" xfId="0" applyFont="1" applyFill="1" applyBorder="1" applyAlignment="1">
      <alignment/>
    </xf>
    <xf numFmtId="0" fontId="8"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2" fillId="33" borderId="0" xfId="0" applyFont="1" applyFill="1" applyAlignment="1">
      <alignment/>
    </xf>
    <xf numFmtId="0" fontId="7" fillId="33" borderId="0" xfId="0" applyFont="1" applyFill="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1" xfId="0" applyFont="1" applyFill="1" applyBorder="1" applyAlignment="1">
      <alignment horizontal="center" vertical="center"/>
    </xf>
    <xf numFmtId="0" fontId="67"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8"/>
  <sheetViews>
    <sheetView tabSelected="1" zoomScale="115" zoomScaleNormal="115" zoomScalePageLayoutView="0" workbookViewId="0" topLeftCell="A1">
      <pane xSplit="7" ySplit="7" topLeftCell="H89" activePane="bottomRight" state="frozen"/>
      <selection pane="topLeft" activeCell="A1" sqref="A1"/>
      <selection pane="topRight" activeCell="G1" sqref="G1"/>
      <selection pane="bottomLeft" activeCell="A9" sqref="A9"/>
      <selection pane="bottomRight" activeCell="N57" sqref="N57"/>
    </sheetView>
  </sheetViews>
  <sheetFormatPr defaultColWidth="9.140625" defaultRowHeight="15"/>
  <cols>
    <col min="1" max="1" width="5.57421875" style="42" customWidth="1"/>
    <col min="2" max="2" width="34.28125" style="38" customWidth="1"/>
    <col min="3" max="3" width="8.8515625" style="38" customWidth="1"/>
    <col min="4" max="4" width="11.140625" style="42" customWidth="1"/>
    <col min="5" max="5" width="8.8515625" style="42" customWidth="1"/>
    <col min="6" max="14" width="10.00390625" style="42" customWidth="1"/>
    <col min="15" max="16384" width="9.140625" style="41" customWidth="1"/>
  </cols>
  <sheetData>
    <row r="1" spans="5:14" ht="13.5">
      <c r="E1" s="43"/>
      <c r="F1" s="43"/>
      <c r="G1" s="43"/>
      <c r="K1" s="61" t="s">
        <v>472</v>
      </c>
      <c r="L1" s="62"/>
      <c r="M1" s="62"/>
      <c r="N1" s="62"/>
    </row>
    <row r="2" spans="2:14" ht="13.5">
      <c r="B2" s="63"/>
      <c r="C2" s="63"/>
      <c r="D2" s="63"/>
      <c r="E2" s="63"/>
      <c r="F2" s="63"/>
      <c r="G2" s="63"/>
      <c r="H2" s="63"/>
      <c r="K2" s="62"/>
      <c r="L2" s="62"/>
      <c r="M2" s="62"/>
      <c r="N2" s="62"/>
    </row>
    <row r="3" spans="2:14" ht="13.5">
      <c r="B3" s="44"/>
      <c r="C3" s="44"/>
      <c r="E3" s="43"/>
      <c r="F3" s="43"/>
      <c r="G3" s="43"/>
      <c r="K3" s="62"/>
      <c r="L3" s="62"/>
      <c r="M3" s="62"/>
      <c r="N3" s="62"/>
    </row>
    <row r="4" spans="2:14" ht="15.75" customHeight="1">
      <c r="B4" s="44"/>
      <c r="C4" s="44"/>
      <c r="F4" s="43"/>
      <c r="G4" s="43"/>
      <c r="I4" s="45"/>
      <c r="J4" s="45"/>
      <c r="K4" s="62"/>
      <c r="L4" s="62"/>
      <c r="M4" s="62"/>
      <c r="N4" s="62"/>
    </row>
    <row r="5" spans="1:14" s="46" customFormat="1" ht="39.75" customHeight="1">
      <c r="A5" s="64" t="s">
        <v>423</v>
      </c>
      <c r="B5" s="64"/>
      <c r="C5" s="64"/>
      <c r="D5" s="64"/>
      <c r="E5" s="64"/>
      <c r="F5" s="64"/>
      <c r="G5" s="64"/>
      <c r="H5" s="64"/>
      <c r="I5" s="64"/>
      <c r="J5" s="64"/>
      <c r="K5" s="64"/>
      <c r="L5" s="64"/>
      <c r="M5" s="64"/>
      <c r="N5" s="64"/>
    </row>
    <row r="6" spans="1:14" ht="16.5" customHeight="1">
      <c r="A6" s="60" t="s">
        <v>72</v>
      </c>
      <c r="B6" s="60" t="s">
        <v>360</v>
      </c>
      <c r="C6" s="60" t="s">
        <v>408</v>
      </c>
      <c r="D6" s="68" t="s">
        <v>421</v>
      </c>
      <c r="E6" s="68"/>
      <c r="F6" s="68"/>
      <c r="G6" s="68"/>
      <c r="H6" s="68"/>
      <c r="I6" s="68"/>
      <c r="J6" s="68"/>
      <c r="K6" s="68"/>
      <c r="L6" s="68"/>
      <c r="M6" s="68"/>
      <c r="N6" s="69"/>
    </row>
    <row r="7" spans="1:14" ht="42.75" customHeight="1">
      <c r="A7" s="60"/>
      <c r="B7" s="60"/>
      <c r="C7" s="60"/>
      <c r="D7" s="40" t="s">
        <v>349</v>
      </c>
      <c r="E7" s="39" t="s">
        <v>350</v>
      </c>
      <c r="F7" s="39" t="s">
        <v>351</v>
      </c>
      <c r="G7" s="39" t="s">
        <v>352</v>
      </c>
      <c r="H7" s="39" t="s">
        <v>353</v>
      </c>
      <c r="I7" s="39" t="s">
        <v>354</v>
      </c>
      <c r="J7" s="39" t="s">
        <v>355</v>
      </c>
      <c r="K7" s="39" t="s">
        <v>356</v>
      </c>
      <c r="L7" s="39" t="s">
        <v>357</v>
      </c>
      <c r="M7" s="39" t="s">
        <v>358</v>
      </c>
      <c r="N7" s="39" t="s">
        <v>359</v>
      </c>
    </row>
    <row r="8" spans="1:14" ht="202.5">
      <c r="A8" s="39" t="s">
        <v>0</v>
      </c>
      <c r="B8" s="47" t="s">
        <v>1</v>
      </c>
      <c r="C8" s="47"/>
      <c r="D8" s="48"/>
      <c r="E8" s="48"/>
      <c r="F8" s="48"/>
      <c r="G8" s="48"/>
      <c r="H8" s="48"/>
      <c r="I8" s="48"/>
      <c r="J8" s="48"/>
      <c r="K8" s="48"/>
      <c r="L8" s="48"/>
      <c r="M8" s="48"/>
      <c r="N8" s="48"/>
    </row>
    <row r="9" spans="1:14" ht="27">
      <c r="A9" s="65"/>
      <c r="B9" s="49" t="s">
        <v>2</v>
      </c>
      <c r="C9" s="47"/>
      <c r="D9" s="48"/>
      <c r="E9" s="50"/>
      <c r="F9" s="48"/>
      <c r="G9" s="48"/>
      <c r="H9" s="48"/>
      <c r="I9" s="48"/>
      <c r="J9" s="48"/>
      <c r="K9" s="48"/>
      <c r="L9" s="48"/>
      <c r="M9" s="48"/>
      <c r="N9" s="48"/>
    </row>
    <row r="10" spans="1:14" ht="121.5">
      <c r="A10" s="66"/>
      <c r="B10" s="47" t="s">
        <v>3</v>
      </c>
      <c r="C10" s="51" t="s">
        <v>83</v>
      </c>
      <c r="D10" s="51" t="s">
        <v>144</v>
      </c>
      <c r="E10" s="51" t="s">
        <v>83</v>
      </c>
      <c r="F10" s="51" t="s">
        <v>83</v>
      </c>
      <c r="G10" s="51" t="s">
        <v>83</v>
      </c>
      <c r="H10" s="51" t="s">
        <v>83</v>
      </c>
      <c r="I10" s="51" t="s">
        <v>83</v>
      </c>
      <c r="J10" s="51" t="s">
        <v>83</v>
      </c>
      <c r="K10" s="51" t="s">
        <v>83</v>
      </c>
      <c r="L10" s="51" t="s">
        <v>83</v>
      </c>
      <c r="M10" s="51" t="s">
        <v>83</v>
      </c>
      <c r="N10" s="51" t="s">
        <v>83</v>
      </c>
    </row>
    <row r="11" spans="1:14" ht="40.5">
      <c r="A11" s="67"/>
      <c r="B11" s="49" t="s">
        <v>4</v>
      </c>
      <c r="C11" s="51"/>
      <c r="D11" s="52"/>
      <c r="E11" s="52"/>
      <c r="F11" s="52"/>
      <c r="G11" s="52"/>
      <c r="H11" s="52"/>
      <c r="I11" s="52"/>
      <c r="J11" s="52"/>
      <c r="K11" s="52"/>
      <c r="L11" s="52"/>
      <c r="M11" s="52"/>
      <c r="N11" s="52"/>
    </row>
    <row r="12" spans="1:14" ht="81">
      <c r="A12" s="65"/>
      <c r="B12" s="47" t="s">
        <v>147</v>
      </c>
      <c r="C12" s="53" t="s">
        <v>139</v>
      </c>
      <c r="D12" s="53" t="s">
        <v>73</v>
      </c>
      <c r="E12" s="53" t="s">
        <v>139</v>
      </c>
      <c r="F12" s="53" t="s">
        <v>139</v>
      </c>
      <c r="G12" s="53" t="s">
        <v>140</v>
      </c>
      <c r="H12" s="53" t="s">
        <v>140</v>
      </c>
      <c r="I12" s="53" t="s">
        <v>140</v>
      </c>
      <c r="J12" s="53" t="s">
        <v>140</v>
      </c>
      <c r="K12" s="53" t="s">
        <v>140</v>
      </c>
      <c r="L12" s="53" t="s">
        <v>140</v>
      </c>
      <c r="M12" s="53" t="s">
        <v>140</v>
      </c>
      <c r="N12" s="53" t="s">
        <v>140</v>
      </c>
    </row>
    <row r="13" spans="1:14" ht="94.5">
      <c r="A13" s="66"/>
      <c r="B13" s="47" t="s">
        <v>148</v>
      </c>
      <c r="C13" s="53" t="s">
        <v>104</v>
      </c>
      <c r="D13" s="53" t="s">
        <v>145</v>
      </c>
      <c r="E13" s="53" t="s">
        <v>104</v>
      </c>
      <c r="F13" s="53" t="s">
        <v>104</v>
      </c>
      <c r="G13" s="53" t="s">
        <v>104</v>
      </c>
      <c r="H13" s="53" t="s">
        <v>104</v>
      </c>
      <c r="I13" s="53" t="s">
        <v>104</v>
      </c>
      <c r="J13" s="53" t="s">
        <v>104</v>
      </c>
      <c r="K13" s="53" t="s">
        <v>104</v>
      </c>
      <c r="L13" s="53" t="s">
        <v>104</v>
      </c>
      <c r="M13" s="53" t="s">
        <v>104</v>
      </c>
      <c r="N13" s="53" t="s">
        <v>104</v>
      </c>
    </row>
    <row r="14" spans="1:14" ht="94.5">
      <c r="A14" s="66"/>
      <c r="B14" s="47" t="s">
        <v>150</v>
      </c>
      <c r="C14" s="53" t="s">
        <v>104</v>
      </c>
      <c r="D14" s="53" t="s">
        <v>145</v>
      </c>
      <c r="E14" s="53" t="s">
        <v>104</v>
      </c>
      <c r="F14" s="53" t="s">
        <v>104</v>
      </c>
      <c r="G14" s="53" t="s">
        <v>104</v>
      </c>
      <c r="H14" s="53" t="s">
        <v>104</v>
      </c>
      <c r="I14" s="53" t="s">
        <v>104</v>
      </c>
      <c r="J14" s="53" t="s">
        <v>104</v>
      </c>
      <c r="K14" s="53" t="s">
        <v>104</v>
      </c>
      <c r="L14" s="53" t="s">
        <v>104</v>
      </c>
      <c r="M14" s="53" t="s">
        <v>104</v>
      </c>
      <c r="N14" s="53" t="s">
        <v>104</v>
      </c>
    </row>
    <row r="15" spans="1:14" ht="94.5">
      <c r="A15" s="66"/>
      <c r="B15" s="47" t="s">
        <v>151</v>
      </c>
      <c r="C15" s="53" t="s">
        <v>220</v>
      </c>
      <c r="D15" s="53" t="s">
        <v>101</v>
      </c>
      <c r="E15" s="53" t="s">
        <v>220</v>
      </c>
      <c r="F15" s="53" t="s">
        <v>220</v>
      </c>
      <c r="G15" s="53" t="s">
        <v>220</v>
      </c>
      <c r="H15" s="53" t="s">
        <v>220</v>
      </c>
      <c r="I15" s="53" t="s">
        <v>114</v>
      </c>
      <c r="J15" s="53" t="s">
        <v>114</v>
      </c>
      <c r="K15" s="53" t="s">
        <v>114</v>
      </c>
      <c r="L15" s="53" t="s">
        <v>114</v>
      </c>
      <c r="M15" s="53" t="s">
        <v>114</v>
      </c>
      <c r="N15" s="53" t="s">
        <v>114</v>
      </c>
    </row>
    <row r="16" spans="1:14" ht="27">
      <c r="A16" s="67"/>
      <c r="B16" s="49" t="s">
        <v>5</v>
      </c>
      <c r="C16" s="51"/>
      <c r="D16" s="51"/>
      <c r="E16" s="51"/>
      <c r="F16" s="51"/>
      <c r="G16" s="51"/>
      <c r="H16" s="51"/>
      <c r="I16" s="51"/>
      <c r="J16" s="51"/>
      <c r="K16" s="51"/>
      <c r="L16" s="51"/>
      <c r="M16" s="51"/>
      <c r="N16" s="51"/>
    </row>
    <row r="17" spans="1:14" ht="67.5">
      <c r="A17" s="54"/>
      <c r="B17" s="47" t="s">
        <v>153</v>
      </c>
      <c r="C17" s="53" t="s">
        <v>141</v>
      </c>
      <c r="D17" s="53" t="s">
        <v>74</v>
      </c>
      <c r="E17" s="53" t="s">
        <v>141</v>
      </c>
      <c r="F17" s="53" t="s">
        <v>141</v>
      </c>
      <c r="G17" s="53" t="s">
        <v>141</v>
      </c>
      <c r="H17" s="53" t="s">
        <v>141</v>
      </c>
      <c r="I17" s="53" t="s">
        <v>141</v>
      </c>
      <c r="J17" s="53" t="s">
        <v>141</v>
      </c>
      <c r="K17" s="53" t="s">
        <v>141</v>
      </c>
      <c r="L17" s="53" t="s">
        <v>141</v>
      </c>
      <c r="M17" s="53" t="s">
        <v>141</v>
      </c>
      <c r="N17" s="53" t="s">
        <v>141</v>
      </c>
    </row>
    <row r="18" spans="1:14" ht="81">
      <c r="A18" s="54"/>
      <c r="B18" s="47" t="s">
        <v>6</v>
      </c>
      <c r="C18" s="53" t="s">
        <v>138</v>
      </c>
      <c r="D18" s="53" t="s">
        <v>77</v>
      </c>
      <c r="E18" s="53" t="s">
        <v>138</v>
      </c>
      <c r="F18" s="53" t="s">
        <v>138</v>
      </c>
      <c r="G18" s="53" t="s">
        <v>138</v>
      </c>
      <c r="H18" s="53" t="s">
        <v>138</v>
      </c>
      <c r="I18" s="53" t="s">
        <v>138</v>
      </c>
      <c r="J18" s="53" t="s">
        <v>138</v>
      </c>
      <c r="K18" s="53" t="s">
        <v>138</v>
      </c>
      <c r="L18" s="53" t="s">
        <v>138</v>
      </c>
      <c r="M18" s="53" t="s">
        <v>138</v>
      </c>
      <c r="N18" s="53" t="s">
        <v>138</v>
      </c>
    </row>
    <row r="19" spans="1:14" ht="189">
      <c r="A19" s="39" t="s">
        <v>7</v>
      </c>
      <c r="B19" s="47" t="s">
        <v>8</v>
      </c>
      <c r="C19" s="51"/>
      <c r="D19" s="51"/>
      <c r="E19" s="51"/>
      <c r="F19" s="51"/>
      <c r="G19" s="51"/>
      <c r="H19" s="51"/>
      <c r="I19" s="51"/>
      <c r="J19" s="51"/>
      <c r="K19" s="51"/>
      <c r="L19" s="51"/>
      <c r="M19" s="51"/>
      <c r="N19" s="51"/>
    </row>
    <row r="20" spans="1:14" ht="108">
      <c r="A20" s="60"/>
      <c r="B20" s="47" t="s">
        <v>9</v>
      </c>
      <c r="C20" s="53" t="s">
        <v>142</v>
      </c>
      <c r="D20" s="53" t="s">
        <v>102</v>
      </c>
      <c r="E20" s="53" t="s">
        <v>142</v>
      </c>
      <c r="F20" s="53" t="s">
        <v>142</v>
      </c>
      <c r="G20" s="53" t="s">
        <v>142</v>
      </c>
      <c r="H20" s="53" t="s">
        <v>142</v>
      </c>
      <c r="I20" s="53" t="s">
        <v>142</v>
      </c>
      <c r="J20" s="53" t="s">
        <v>142</v>
      </c>
      <c r="K20" s="53" t="s">
        <v>142</v>
      </c>
      <c r="L20" s="53" t="s">
        <v>142</v>
      </c>
      <c r="M20" s="53" t="s">
        <v>142</v>
      </c>
      <c r="N20" s="53" t="s">
        <v>142</v>
      </c>
    </row>
    <row r="21" spans="1:14" ht="283.5">
      <c r="A21" s="60"/>
      <c r="B21" s="47" t="s">
        <v>10</v>
      </c>
      <c r="C21" s="51"/>
      <c r="D21" s="51"/>
      <c r="E21" s="51"/>
      <c r="F21" s="51"/>
      <c r="G21" s="51"/>
      <c r="H21" s="51"/>
      <c r="I21" s="51"/>
      <c r="J21" s="51"/>
      <c r="K21" s="51"/>
      <c r="L21" s="51"/>
      <c r="M21" s="51"/>
      <c r="N21" s="51"/>
    </row>
    <row r="22" spans="1:14" ht="162">
      <c r="A22" s="60"/>
      <c r="B22" s="47" t="s">
        <v>11</v>
      </c>
      <c r="C22" s="51"/>
      <c r="D22" s="51"/>
      <c r="E22" s="51"/>
      <c r="F22" s="51"/>
      <c r="G22" s="51"/>
      <c r="H22" s="51"/>
      <c r="I22" s="51"/>
      <c r="J22" s="51"/>
      <c r="K22" s="51"/>
      <c r="L22" s="51"/>
      <c r="M22" s="51"/>
      <c r="N22" s="51"/>
    </row>
    <row r="23" spans="1:14" ht="108">
      <c r="A23" s="39" t="s">
        <v>12</v>
      </c>
      <c r="B23" s="47" t="s">
        <v>13</v>
      </c>
      <c r="C23" s="53" t="s">
        <v>118</v>
      </c>
      <c r="D23" s="53" t="s">
        <v>77</v>
      </c>
      <c r="E23" s="53" t="s">
        <v>118</v>
      </c>
      <c r="F23" s="53" t="s">
        <v>118</v>
      </c>
      <c r="G23" s="53" t="s">
        <v>118</v>
      </c>
      <c r="H23" s="53" t="s">
        <v>118</v>
      </c>
      <c r="I23" s="53" t="s">
        <v>118</v>
      </c>
      <c r="J23" s="53" t="s">
        <v>118</v>
      </c>
      <c r="K23" s="53" t="s">
        <v>118</v>
      </c>
      <c r="L23" s="53" t="s">
        <v>118</v>
      </c>
      <c r="M23" s="53" t="s">
        <v>118</v>
      </c>
      <c r="N23" s="53" t="s">
        <v>118</v>
      </c>
    </row>
    <row r="24" spans="1:14" s="55" customFormat="1" ht="94.5">
      <c r="A24" s="39" t="s">
        <v>14</v>
      </c>
      <c r="B24" s="47" t="s">
        <v>94</v>
      </c>
      <c r="C24" s="53" t="s">
        <v>103</v>
      </c>
      <c r="D24" s="53" t="s">
        <v>103</v>
      </c>
      <c r="E24" s="53" t="s">
        <v>135</v>
      </c>
      <c r="F24" s="53" t="s">
        <v>429</v>
      </c>
      <c r="G24" s="53" t="s">
        <v>135</v>
      </c>
      <c r="H24" s="53" t="s">
        <v>135</v>
      </c>
      <c r="I24" s="53" t="s">
        <v>135</v>
      </c>
      <c r="J24" s="53" t="s">
        <v>429</v>
      </c>
      <c r="K24" s="53" t="s">
        <v>135</v>
      </c>
      <c r="L24" s="53" t="s">
        <v>135</v>
      </c>
      <c r="M24" s="53" t="s">
        <v>429</v>
      </c>
      <c r="N24" s="53" t="s">
        <v>430</v>
      </c>
    </row>
    <row r="25" spans="1:14" s="55" customFormat="1" ht="121.5">
      <c r="A25" s="39" t="s">
        <v>15</v>
      </c>
      <c r="B25" s="47" t="s">
        <v>95</v>
      </c>
      <c r="C25" s="53" t="s">
        <v>103</v>
      </c>
      <c r="D25" s="53" t="s">
        <v>103</v>
      </c>
      <c r="E25" s="53" t="s">
        <v>135</v>
      </c>
      <c r="F25" s="53" t="s">
        <v>135</v>
      </c>
      <c r="G25" s="53" t="s">
        <v>135</v>
      </c>
      <c r="H25" s="53" t="s">
        <v>135</v>
      </c>
      <c r="I25" s="53" t="s">
        <v>135</v>
      </c>
      <c r="J25" s="59" t="s">
        <v>103</v>
      </c>
      <c r="K25" s="53" t="s">
        <v>135</v>
      </c>
      <c r="L25" s="53" t="s">
        <v>135</v>
      </c>
      <c r="M25" s="53" t="s">
        <v>429</v>
      </c>
      <c r="N25" s="59" t="s">
        <v>103</v>
      </c>
    </row>
    <row r="26" spans="1:14" s="55" customFormat="1" ht="108">
      <c r="A26" s="39" t="s">
        <v>16</v>
      </c>
      <c r="B26" s="47" t="s">
        <v>96</v>
      </c>
      <c r="C26" s="53" t="s">
        <v>103</v>
      </c>
      <c r="D26" s="53" t="s">
        <v>103</v>
      </c>
      <c r="E26" s="53" t="s">
        <v>135</v>
      </c>
      <c r="F26" s="53" t="s">
        <v>135</v>
      </c>
      <c r="G26" s="53" t="s">
        <v>135</v>
      </c>
      <c r="H26" s="53" t="s">
        <v>135</v>
      </c>
      <c r="I26" s="53" t="s">
        <v>135</v>
      </c>
      <c r="J26" s="53" t="s">
        <v>429</v>
      </c>
      <c r="K26" s="53" t="s">
        <v>135</v>
      </c>
      <c r="L26" s="53" t="s">
        <v>135</v>
      </c>
      <c r="M26" s="53" t="s">
        <v>429</v>
      </c>
      <c r="N26" s="53" t="s">
        <v>429</v>
      </c>
    </row>
    <row r="27" spans="1:14" s="55" customFormat="1" ht="189">
      <c r="A27" s="39" t="s">
        <v>18</v>
      </c>
      <c r="B27" s="47" t="s">
        <v>361</v>
      </c>
      <c r="C27" s="53" t="s">
        <v>143</v>
      </c>
      <c r="D27" s="53" t="s">
        <v>143</v>
      </c>
      <c r="E27" s="53" t="s">
        <v>431</v>
      </c>
      <c r="F27" s="53" t="s">
        <v>432</v>
      </c>
      <c r="G27" s="53" t="s">
        <v>143</v>
      </c>
      <c r="H27" s="53" t="s">
        <v>432</v>
      </c>
      <c r="I27" s="53" t="s">
        <v>432</v>
      </c>
      <c r="J27" s="53" t="s">
        <v>432</v>
      </c>
      <c r="K27" s="53" t="s">
        <v>432</v>
      </c>
      <c r="L27" s="53" t="s">
        <v>432</v>
      </c>
      <c r="M27" s="53" t="s">
        <v>432</v>
      </c>
      <c r="N27" s="53" t="s">
        <v>431</v>
      </c>
    </row>
    <row r="28" spans="1:14" ht="81">
      <c r="A28" s="39" t="s">
        <v>29</v>
      </c>
      <c r="B28" s="47" t="s">
        <v>17</v>
      </c>
      <c r="C28" s="53" t="s">
        <v>104</v>
      </c>
      <c r="D28" s="53" t="s">
        <v>104</v>
      </c>
      <c r="E28" s="53" t="s">
        <v>104</v>
      </c>
      <c r="F28" s="53" t="s">
        <v>104</v>
      </c>
      <c r="G28" s="53" t="s">
        <v>104</v>
      </c>
      <c r="H28" s="53" t="s">
        <v>104</v>
      </c>
      <c r="I28" s="53" t="s">
        <v>104</v>
      </c>
      <c r="J28" s="53" t="s">
        <v>104</v>
      </c>
      <c r="K28" s="53" t="s">
        <v>104</v>
      </c>
      <c r="L28" s="53" t="s">
        <v>104</v>
      </c>
      <c r="M28" s="53" t="s">
        <v>104</v>
      </c>
      <c r="N28" s="53" t="s">
        <v>104</v>
      </c>
    </row>
    <row r="29" spans="1:14" ht="135">
      <c r="A29" s="39" t="s">
        <v>31</v>
      </c>
      <c r="B29" s="49" t="s">
        <v>97</v>
      </c>
      <c r="C29" s="51"/>
      <c r="D29" s="51"/>
      <c r="E29" s="51"/>
      <c r="F29" s="51"/>
      <c r="G29" s="51"/>
      <c r="H29" s="51"/>
      <c r="I29" s="51"/>
      <c r="J29" s="51"/>
      <c r="K29" s="51"/>
      <c r="L29" s="51"/>
      <c r="M29" s="51"/>
      <c r="N29" s="51"/>
    </row>
    <row r="30" spans="1:14" ht="40.5">
      <c r="A30" s="65"/>
      <c r="B30" s="49" t="s">
        <v>19</v>
      </c>
      <c r="C30" s="51"/>
      <c r="D30" s="51"/>
      <c r="E30" s="51"/>
      <c r="F30" s="51"/>
      <c r="G30" s="51"/>
      <c r="H30" s="51"/>
      <c r="I30" s="51"/>
      <c r="J30" s="51"/>
      <c r="K30" s="51"/>
      <c r="L30" s="51"/>
      <c r="M30" s="51"/>
      <c r="N30" s="51"/>
    </row>
    <row r="31" spans="1:14" ht="148.5">
      <c r="A31" s="66"/>
      <c r="B31" s="47" t="s">
        <v>20</v>
      </c>
      <c r="C31" s="53" t="s">
        <v>105</v>
      </c>
      <c r="D31" s="53" t="s">
        <v>105</v>
      </c>
      <c r="E31" s="51" t="s">
        <v>433</v>
      </c>
      <c r="F31" s="51" t="s">
        <v>434</v>
      </c>
      <c r="G31" s="51" t="s">
        <v>434</v>
      </c>
      <c r="H31" s="51" t="s">
        <v>434</v>
      </c>
      <c r="I31" s="51" t="s">
        <v>434</v>
      </c>
      <c r="J31" s="51" t="s">
        <v>434</v>
      </c>
      <c r="K31" s="51" t="s">
        <v>434</v>
      </c>
      <c r="L31" s="51" t="s">
        <v>434</v>
      </c>
      <c r="M31" s="51" t="s">
        <v>434</v>
      </c>
      <c r="N31" s="51" t="s">
        <v>433</v>
      </c>
    </row>
    <row r="32" spans="1:14" ht="135">
      <c r="A32" s="67"/>
      <c r="B32" s="47" t="s">
        <v>21</v>
      </c>
      <c r="C32" s="53" t="s">
        <v>106</v>
      </c>
      <c r="D32" s="53" t="s">
        <v>106</v>
      </c>
      <c r="E32" s="51" t="s">
        <v>435</v>
      </c>
      <c r="F32" s="51" t="s">
        <v>436</v>
      </c>
      <c r="G32" s="51" t="s">
        <v>436</v>
      </c>
      <c r="H32" s="51" t="s">
        <v>436</v>
      </c>
      <c r="I32" s="51" t="s">
        <v>436</v>
      </c>
      <c r="J32" s="51" t="s">
        <v>436</v>
      </c>
      <c r="K32" s="51" t="s">
        <v>436</v>
      </c>
      <c r="L32" s="51" t="s">
        <v>436</v>
      </c>
      <c r="M32" s="51" t="s">
        <v>436</v>
      </c>
      <c r="N32" s="51" t="s">
        <v>435</v>
      </c>
    </row>
    <row r="33" spans="1:14" ht="148.5">
      <c r="A33" s="65"/>
      <c r="B33" s="47" t="s">
        <v>22</v>
      </c>
      <c r="C33" s="53" t="s">
        <v>107</v>
      </c>
      <c r="D33" s="53" t="s">
        <v>107</v>
      </c>
      <c r="E33" s="51" t="s">
        <v>437</v>
      </c>
      <c r="F33" s="51" t="s">
        <v>438</v>
      </c>
      <c r="G33" s="51" t="s">
        <v>438</v>
      </c>
      <c r="H33" s="51" t="s">
        <v>438</v>
      </c>
      <c r="I33" s="51" t="s">
        <v>438</v>
      </c>
      <c r="J33" s="51" t="s">
        <v>438</v>
      </c>
      <c r="K33" s="51" t="s">
        <v>438</v>
      </c>
      <c r="L33" s="51" t="s">
        <v>438</v>
      </c>
      <c r="M33" s="51" t="s">
        <v>438</v>
      </c>
      <c r="N33" s="51" t="s">
        <v>437</v>
      </c>
    </row>
    <row r="34" spans="1:14" ht="162">
      <c r="A34" s="66"/>
      <c r="B34" s="47" t="s">
        <v>23</v>
      </c>
      <c r="C34" s="53" t="s">
        <v>108</v>
      </c>
      <c r="D34" s="53" t="s">
        <v>108</v>
      </c>
      <c r="E34" s="51" t="s">
        <v>439</v>
      </c>
      <c r="F34" s="51" t="s">
        <v>440</v>
      </c>
      <c r="G34" s="51" t="s">
        <v>440</v>
      </c>
      <c r="H34" s="51" t="s">
        <v>440</v>
      </c>
      <c r="I34" s="51" t="s">
        <v>440</v>
      </c>
      <c r="J34" s="51" t="s">
        <v>440</v>
      </c>
      <c r="K34" s="51" t="s">
        <v>440</v>
      </c>
      <c r="L34" s="51" t="s">
        <v>440</v>
      </c>
      <c r="M34" s="51" t="s">
        <v>440</v>
      </c>
      <c r="N34" s="51" t="s">
        <v>439</v>
      </c>
    </row>
    <row r="35" spans="1:14" ht="148.5">
      <c r="A35" s="67"/>
      <c r="B35" s="47" t="s">
        <v>24</v>
      </c>
      <c r="C35" s="53" t="s">
        <v>109</v>
      </c>
      <c r="D35" s="53" t="s">
        <v>109</v>
      </c>
      <c r="E35" s="51" t="s">
        <v>441</v>
      </c>
      <c r="F35" s="58" t="s">
        <v>424</v>
      </c>
      <c r="G35" s="58" t="s">
        <v>424</v>
      </c>
      <c r="H35" s="58" t="s">
        <v>424</v>
      </c>
      <c r="I35" s="58" t="s">
        <v>424</v>
      </c>
      <c r="J35" s="58" t="s">
        <v>424</v>
      </c>
      <c r="K35" s="58" t="s">
        <v>424</v>
      </c>
      <c r="L35" s="58" t="s">
        <v>424</v>
      </c>
      <c r="M35" s="58" t="s">
        <v>424</v>
      </c>
      <c r="N35" s="51" t="s">
        <v>441</v>
      </c>
    </row>
    <row r="36" spans="1:14" ht="135">
      <c r="A36" s="54"/>
      <c r="B36" s="47" t="s">
        <v>25</v>
      </c>
      <c r="C36" s="53" t="s">
        <v>110</v>
      </c>
      <c r="D36" s="53" t="s">
        <v>110</v>
      </c>
      <c r="E36" s="53" t="s">
        <v>442</v>
      </c>
      <c r="F36" s="53" t="s">
        <v>443</v>
      </c>
      <c r="G36" s="53" t="s">
        <v>443</v>
      </c>
      <c r="H36" s="53" t="s">
        <v>443</v>
      </c>
      <c r="I36" s="53" t="s">
        <v>443</v>
      </c>
      <c r="J36" s="53" t="s">
        <v>443</v>
      </c>
      <c r="K36" s="53" t="s">
        <v>442</v>
      </c>
      <c r="L36" s="53" t="s">
        <v>442</v>
      </c>
      <c r="M36" s="53" t="s">
        <v>442</v>
      </c>
      <c r="N36" s="53" t="s">
        <v>442</v>
      </c>
    </row>
    <row r="37" spans="1:14" ht="121.5">
      <c r="A37" s="56"/>
      <c r="B37" s="49" t="s">
        <v>26</v>
      </c>
      <c r="C37" s="51"/>
      <c r="D37" s="53"/>
      <c r="E37" s="51"/>
      <c r="F37" s="51"/>
      <c r="G37" s="51"/>
      <c r="H37" s="51"/>
      <c r="I37" s="51"/>
      <c r="J37" s="51"/>
      <c r="K37" s="51"/>
      <c r="L37" s="51"/>
      <c r="M37" s="51"/>
      <c r="N37" s="51"/>
    </row>
    <row r="38" spans="1:14" ht="148.5">
      <c r="A38" s="54"/>
      <c r="B38" s="47" t="s">
        <v>20</v>
      </c>
      <c r="C38" s="53" t="s">
        <v>105</v>
      </c>
      <c r="D38" s="53" t="s">
        <v>105</v>
      </c>
      <c r="E38" s="51" t="s">
        <v>433</v>
      </c>
      <c r="F38" s="51" t="s">
        <v>434</v>
      </c>
      <c r="G38" s="51" t="s">
        <v>434</v>
      </c>
      <c r="H38" s="51" t="s">
        <v>434</v>
      </c>
      <c r="I38" s="51" t="s">
        <v>434</v>
      </c>
      <c r="J38" s="51" t="s">
        <v>434</v>
      </c>
      <c r="K38" s="51" t="s">
        <v>434</v>
      </c>
      <c r="L38" s="51" t="s">
        <v>434</v>
      </c>
      <c r="M38" s="51" t="s">
        <v>434</v>
      </c>
      <c r="N38" s="51" t="s">
        <v>433</v>
      </c>
    </row>
    <row r="39" spans="1:14" ht="135">
      <c r="A39" s="65"/>
      <c r="B39" s="47" t="s">
        <v>21</v>
      </c>
      <c r="C39" s="53" t="s">
        <v>106</v>
      </c>
      <c r="D39" s="53" t="s">
        <v>106</v>
      </c>
      <c r="E39" s="51" t="s">
        <v>435</v>
      </c>
      <c r="F39" s="51" t="s">
        <v>436</v>
      </c>
      <c r="G39" s="51" t="s">
        <v>436</v>
      </c>
      <c r="H39" s="51" t="s">
        <v>436</v>
      </c>
      <c r="I39" s="51" t="s">
        <v>436</v>
      </c>
      <c r="J39" s="51" t="s">
        <v>436</v>
      </c>
      <c r="K39" s="51" t="s">
        <v>436</v>
      </c>
      <c r="L39" s="51" t="s">
        <v>436</v>
      </c>
      <c r="M39" s="51" t="s">
        <v>436</v>
      </c>
      <c r="N39" s="51" t="s">
        <v>435</v>
      </c>
    </row>
    <row r="40" spans="1:14" ht="148.5">
      <c r="A40" s="66"/>
      <c r="B40" s="47" t="s">
        <v>27</v>
      </c>
      <c r="C40" s="53" t="s">
        <v>107</v>
      </c>
      <c r="D40" s="53" t="s">
        <v>107</v>
      </c>
      <c r="E40" s="51" t="s">
        <v>437</v>
      </c>
      <c r="F40" s="51" t="s">
        <v>438</v>
      </c>
      <c r="G40" s="51" t="s">
        <v>438</v>
      </c>
      <c r="H40" s="51" t="s">
        <v>438</v>
      </c>
      <c r="I40" s="51" t="s">
        <v>438</v>
      </c>
      <c r="J40" s="51" t="s">
        <v>438</v>
      </c>
      <c r="K40" s="51" t="s">
        <v>438</v>
      </c>
      <c r="L40" s="51" t="s">
        <v>438</v>
      </c>
      <c r="M40" s="51" t="s">
        <v>438</v>
      </c>
      <c r="N40" s="51" t="s">
        <v>437</v>
      </c>
    </row>
    <row r="41" spans="1:14" ht="162">
      <c r="A41" s="66"/>
      <c r="B41" s="47" t="s">
        <v>28</v>
      </c>
      <c r="C41" s="53" t="s">
        <v>108</v>
      </c>
      <c r="D41" s="53" t="s">
        <v>108</v>
      </c>
      <c r="E41" s="51" t="s">
        <v>439</v>
      </c>
      <c r="F41" s="51" t="s">
        <v>440</v>
      </c>
      <c r="G41" s="51" t="s">
        <v>440</v>
      </c>
      <c r="H41" s="51" t="s">
        <v>440</v>
      </c>
      <c r="I41" s="51" t="s">
        <v>440</v>
      </c>
      <c r="J41" s="51" t="s">
        <v>440</v>
      </c>
      <c r="K41" s="51" t="s">
        <v>440</v>
      </c>
      <c r="L41" s="51" t="s">
        <v>440</v>
      </c>
      <c r="M41" s="51" t="s">
        <v>440</v>
      </c>
      <c r="N41" s="51" t="s">
        <v>439</v>
      </c>
    </row>
    <row r="42" spans="1:14" ht="148.5">
      <c r="A42" s="66"/>
      <c r="B42" s="47" t="s">
        <v>24</v>
      </c>
      <c r="C42" s="53" t="s">
        <v>109</v>
      </c>
      <c r="D42" s="53" t="s">
        <v>109</v>
      </c>
      <c r="E42" s="51" t="s">
        <v>441</v>
      </c>
      <c r="F42" s="51" t="s">
        <v>424</v>
      </c>
      <c r="G42" s="51" t="s">
        <v>424</v>
      </c>
      <c r="H42" s="51" t="s">
        <v>424</v>
      </c>
      <c r="I42" s="51" t="s">
        <v>424</v>
      </c>
      <c r="J42" s="51" t="s">
        <v>424</v>
      </c>
      <c r="K42" s="51" t="s">
        <v>424</v>
      </c>
      <c r="L42" s="51" t="s">
        <v>424</v>
      </c>
      <c r="M42" s="51" t="s">
        <v>424</v>
      </c>
      <c r="N42" s="51" t="s">
        <v>441</v>
      </c>
    </row>
    <row r="43" spans="1:14" ht="135">
      <c r="A43" s="67"/>
      <c r="B43" s="47" t="s">
        <v>25</v>
      </c>
      <c r="C43" s="53" t="s">
        <v>110</v>
      </c>
      <c r="D43" s="53" t="s">
        <v>110</v>
      </c>
      <c r="E43" s="53" t="s">
        <v>442</v>
      </c>
      <c r="F43" s="53" t="s">
        <v>443</v>
      </c>
      <c r="G43" s="53" t="s">
        <v>443</v>
      </c>
      <c r="H43" s="53" t="s">
        <v>443</v>
      </c>
      <c r="I43" s="53" t="s">
        <v>443</v>
      </c>
      <c r="J43" s="53" t="s">
        <v>443</v>
      </c>
      <c r="K43" s="53" t="s">
        <v>442</v>
      </c>
      <c r="L43" s="53" t="s">
        <v>442</v>
      </c>
      <c r="M43" s="53" t="s">
        <v>442</v>
      </c>
      <c r="N43" s="53" t="s">
        <v>442</v>
      </c>
    </row>
    <row r="44" spans="1:14" ht="135">
      <c r="A44" s="39" t="s">
        <v>39</v>
      </c>
      <c r="B44" s="47" t="s">
        <v>30</v>
      </c>
      <c r="C44" s="51" t="s">
        <v>324</v>
      </c>
      <c r="D44" s="53" t="s">
        <v>326</v>
      </c>
      <c r="E44" s="51" t="s">
        <v>325</v>
      </c>
      <c r="F44" s="51" t="s">
        <v>324</v>
      </c>
      <c r="G44" s="51" t="s">
        <v>327</v>
      </c>
      <c r="H44" s="51" t="s">
        <v>325</v>
      </c>
      <c r="I44" s="51" t="s">
        <v>324</v>
      </c>
      <c r="J44" s="51" t="s">
        <v>325</v>
      </c>
      <c r="K44" s="51" t="s">
        <v>324</v>
      </c>
      <c r="L44" s="51" t="s">
        <v>324</v>
      </c>
      <c r="M44" s="51" t="s">
        <v>324</v>
      </c>
      <c r="N44" s="51" t="s">
        <v>324</v>
      </c>
    </row>
    <row r="45" spans="1:14" ht="121.5">
      <c r="A45" s="39" t="s">
        <v>49</v>
      </c>
      <c r="B45" s="47" t="s">
        <v>428</v>
      </c>
      <c r="C45" s="51"/>
      <c r="D45" s="53"/>
      <c r="E45" s="51"/>
      <c r="F45" s="51"/>
      <c r="G45" s="51"/>
      <c r="H45" s="51"/>
      <c r="I45" s="51"/>
      <c r="J45" s="51"/>
      <c r="K45" s="51"/>
      <c r="L45" s="51"/>
      <c r="M45" s="51"/>
      <c r="N45" s="51"/>
    </row>
    <row r="46" spans="1:14" ht="135">
      <c r="A46" s="60"/>
      <c r="B46" s="47" t="s">
        <v>33</v>
      </c>
      <c r="C46" s="53" t="s">
        <v>113</v>
      </c>
      <c r="D46" s="53" t="s">
        <v>113</v>
      </c>
      <c r="E46" s="51" t="s">
        <v>444</v>
      </c>
      <c r="F46" s="51" t="s">
        <v>444</v>
      </c>
      <c r="G46" s="51" t="s">
        <v>444</v>
      </c>
      <c r="H46" s="58" t="s">
        <v>473</v>
      </c>
      <c r="I46" s="51" t="s">
        <v>444</v>
      </c>
      <c r="J46" s="58" t="s">
        <v>473</v>
      </c>
      <c r="K46" s="58" t="s">
        <v>473</v>
      </c>
      <c r="L46" s="51" t="s">
        <v>444</v>
      </c>
      <c r="M46" s="58" t="s">
        <v>473</v>
      </c>
      <c r="N46" s="51" t="s">
        <v>444</v>
      </c>
    </row>
    <row r="47" spans="1:14" ht="121.5">
      <c r="A47" s="60"/>
      <c r="B47" s="47" t="s">
        <v>34</v>
      </c>
      <c r="C47" s="53" t="s">
        <v>114</v>
      </c>
      <c r="D47" s="53" t="s">
        <v>114</v>
      </c>
      <c r="E47" s="51" t="s">
        <v>445</v>
      </c>
      <c r="F47" s="51" t="s">
        <v>445</v>
      </c>
      <c r="G47" s="51" t="s">
        <v>445</v>
      </c>
      <c r="H47" s="51" t="s">
        <v>446</v>
      </c>
      <c r="I47" s="51" t="s">
        <v>446</v>
      </c>
      <c r="J47" s="51" t="s">
        <v>446</v>
      </c>
      <c r="K47" s="51" t="s">
        <v>446</v>
      </c>
      <c r="L47" s="51" t="s">
        <v>445</v>
      </c>
      <c r="M47" s="51" t="s">
        <v>446</v>
      </c>
      <c r="N47" s="53" t="s">
        <v>447</v>
      </c>
    </row>
    <row r="48" spans="1:14" ht="121.5">
      <c r="A48" s="60"/>
      <c r="B48" s="47" t="s">
        <v>35</v>
      </c>
      <c r="C48" s="53" t="s">
        <v>115</v>
      </c>
      <c r="D48" s="53" t="s">
        <v>115</v>
      </c>
      <c r="E48" s="51" t="s">
        <v>448</v>
      </c>
      <c r="F48" s="51" t="s">
        <v>448</v>
      </c>
      <c r="G48" s="51" t="s">
        <v>448</v>
      </c>
      <c r="H48" s="51" t="s">
        <v>448</v>
      </c>
      <c r="I48" s="51" t="s">
        <v>448</v>
      </c>
      <c r="J48" s="51" t="s">
        <v>448</v>
      </c>
      <c r="K48" s="51" t="s">
        <v>448</v>
      </c>
      <c r="L48" s="51" t="s">
        <v>448</v>
      </c>
      <c r="M48" s="51" t="s">
        <v>448</v>
      </c>
      <c r="N48" s="53" t="s">
        <v>449</v>
      </c>
    </row>
    <row r="49" spans="1:14" ht="40.5">
      <c r="A49" s="60"/>
      <c r="B49" s="47" t="s">
        <v>36</v>
      </c>
      <c r="C49" s="53" t="s">
        <v>116</v>
      </c>
      <c r="D49" s="53" t="s">
        <v>116</v>
      </c>
      <c r="E49" s="53" t="s">
        <v>450</v>
      </c>
      <c r="F49" s="53" t="s">
        <v>450</v>
      </c>
      <c r="G49" s="53" t="s">
        <v>450</v>
      </c>
      <c r="H49" s="53" t="s">
        <v>450</v>
      </c>
      <c r="I49" s="53" t="s">
        <v>450</v>
      </c>
      <c r="J49" s="53" t="s">
        <v>450</v>
      </c>
      <c r="K49" s="53" t="s">
        <v>450</v>
      </c>
      <c r="L49" s="53" t="s">
        <v>450</v>
      </c>
      <c r="M49" s="53" t="s">
        <v>450</v>
      </c>
      <c r="N49" s="53" t="s">
        <v>450</v>
      </c>
    </row>
    <row r="50" spans="1:14" ht="121.5">
      <c r="A50" s="60"/>
      <c r="B50" s="47" t="s">
        <v>37</v>
      </c>
      <c r="C50" s="53" t="s">
        <v>115</v>
      </c>
      <c r="D50" s="53" t="s">
        <v>115</v>
      </c>
      <c r="E50" s="51" t="s">
        <v>409</v>
      </c>
      <c r="F50" s="51" t="s">
        <v>410</v>
      </c>
      <c r="G50" s="51" t="s">
        <v>409</v>
      </c>
      <c r="H50" s="51" t="s">
        <v>409</v>
      </c>
      <c r="I50" s="51" t="s">
        <v>410</v>
      </c>
      <c r="J50" s="51" t="s">
        <v>409</v>
      </c>
      <c r="K50" s="51" t="s">
        <v>409</v>
      </c>
      <c r="L50" s="51" t="s">
        <v>410</v>
      </c>
      <c r="M50" s="51" t="s">
        <v>409</v>
      </c>
      <c r="N50" s="51" t="s">
        <v>410</v>
      </c>
    </row>
    <row r="51" spans="1:14" ht="148.5">
      <c r="A51" s="60"/>
      <c r="B51" s="47" t="s">
        <v>38</v>
      </c>
      <c r="C51" s="53" t="s">
        <v>117</v>
      </c>
      <c r="D51" s="53" t="s">
        <v>117</v>
      </c>
      <c r="E51" s="51" t="s">
        <v>411</v>
      </c>
      <c r="F51" s="51" t="s">
        <v>411</v>
      </c>
      <c r="G51" s="51" t="s">
        <v>474</v>
      </c>
      <c r="H51" s="51" t="s">
        <v>411</v>
      </c>
      <c r="I51" s="51" t="s">
        <v>411</v>
      </c>
      <c r="J51" s="51" t="s">
        <v>474</v>
      </c>
      <c r="K51" s="51" t="s">
        <v>411</v>
      </c>
      <c r="L51" s="51" t="s">
        <v>411</v>
      </c>
      <c r="M51" s="51" t="s">
        <v>411</v>
      </c>
      <c r="N51" s="51" t="s">
        <v>411</v>
      </c>
    </row>
    <row r="52" spans="1:14" ht="148.5">
      <c r="A52" s="39" t="s">
        <v>50</v>
      </c>
      <c r="B52" s="47" t="s">
        <v>377</v>
      </c>
      <c r="C52" s="51"/>
      <c r="D52" s="53"/>
      <c r="E52" s="51"/>
      <c r="F52" s="51"/>
      <c r="G52" s="51"/>
      <c r="H52" s="51"/>
      <c r="I52" s="51"/>
      <c r="J52" s="51"/>
      <c r="K52" s="51"/>
      <c r="L52" s="51"/>
      <c r="M52" s="51"/>
      <c r="N52" s="51"/>
    </row>
    <row r="53" spans="1:14" ht="13.5">
      <c r="A53" s="39"/>
      <c r="B53" s="49" t="s">
        <v>155</v>
      </c>
      <c r="C53" s="51"/>
      <c r="D53" s="53"/>
      <c r="E53" s="51"/>
      <c r="F53" s="51"/>
      <c r="G53" s="51"/>
      <c r="H53" s="51"/>
      <c r="I53" s="51"/>
      <c r="J53" s="51"/>
      <c r="K53" s="51"/>
      <c r="L53" s="51"/>
      <c r="M53" s="51"/>
      <c r="N53" s="51"/>
    </row>
    <row r="54" spans="1:14" ht="135">
      <c r="A54" s="60"/>
      <c r="B54" s="47" t="s">
        <v>40</v>
      </c>
      <c r="C54" s="53" t="s">
        <v>118</v>
      </c>
      <c r="D54" s="53" t="s">
        <v>118</v>
      </c>
      <c r="E54" s="51" t="s">
        <v>451</v>
      </c>
      <c r="F54" s="51" t="s">
        <v>452</v>
      </c>
      <c r="G54" s="51" t="s">
        <v>452</v>
      </c>
      <c r="H54" s="51" t="s">
        <v>452</v>
      </c>
      <c r="I54" s="51" t="s">
        <v>452</v>
      </c>
      <c r="J54" s="51" t="s">
        <v>452</v>
      </c>
      <c r="K54" s="51" t="s">
        <v>452</v>
      </c>
      <c r="L54" s="51" t="s">
        <v>452</v>
      </c>
      <c r="M54" s="51" t="s">
        <v>452</v>
      </c>
      <c r="N54" s="51" t="s">
        <v>451</v>
      </c>
    </row>
    <row r="55" spans="1:14" ht="94.5">
      <c r="A55" s="60"/>
      <c r="B55" s="47" t="s">
        <v>41</v>
      </c>
      <c r="C55" s="53" t="s">
        <v>119</v>
      </c>
      <c r="D55" s="53" t="s">
        <v>119</v>
      </c>
      <c r="E55" s="51" t="s">
        <v>453</v>
      </c>
      <c r="F55" s="51" t="s">
        <v>454</v>
      </c>
      <c r="G55" s="51" t="s">
        <v>454</v>
      </c>
      <c r="H55" s="51" t="s">
        <v>454</v>
      </c>
      <c r="I55" s="51" t="s">
        <v>454</v>
      </c>
      <c r="J55" s="51" t="s">
        <v>454</v>
      </c>
      <c r="K55" s="51" t="s">
        <v>454</v>
      </c>
      <c r="L55" s="51" t="s">
        <v>453</v>
      </c>
      <c r="M55" s="51" t="s">
        <v>454</v>
      </c>
      <c r="N55" s="51" t="s">
        <v>453</v>
      </c>
    </row>
    <row r="56" spans="1:14" ht="94.5">
      <c r="A56" s="60"/>
      <c r="B56" s="47" t="s">
        <v>42</v>
      </c>
      <c r="C56" s="53" t="s">
        <v>455</v>
      </c>
      <c r="D56" s="53" t="s">
        <v>455</v>
      </c>
      <c r="E56" s="58" t="s">
        <v>477</v>
      </c>
      <c r="F56" s="51" t="s">
        <v>456</v>
      </c>
      <c r="G56" s="51" t="s">
        <v>456</v>
      </c>
      <c r="H56" s="51" t="s">
        <v>456</v>
      </c>
      <c r="I56" s="51" t="s">
        <v>456</v>
      </c>
      <c r="J56" s="51" t="s">
        <v>456</v>
      </c>
      <c r="K56" s="51" t="s">
        <v>456</v>
      </c>
      <c r="L56" s="58" t="s">
        <v>477</v>
      </c>
      <c r="M56" s="51" t="s">
        <v>456</v>
      </c>
      <c r="N56" s="58" t="s">
        <v>477</v>
      </c>
    </row>
    <row r="57" spans="1:14" ht="135">
      <c r="A57" s="60"/>
      <c r="B57" s="47" t="s">
        <v>43</v>
      </c>
      <c r="C57" s="53" t="s">
        <v>457</v>
      </c>
      <c r="D57" s="53" t="s">
        <v>457</v>
      </c>
      <c r="E57" s="51" t="s">
        <v>458</v>
      </c>
      <c r="F57" s="58" t="s">
        <v>478</v>
      </c>
      <c r="G57" s="58" t="s">
        <v>478</v>
      </c>
      <c r="H57" s="58" t="s">
        <v>478</v>
      </c>
      <c r="I57" s="58" t="s">
        <v>478</v>
      </c>
      <c r="J57" s="58" t="s">
        <v>478</v>
      </c>
      <c r="K57" s="58" t="s">
        <v>478</v>
      </c>
      <c r="L57" s="51" t="s">
        <v>458</v>
      </c>
      <c r="M57" s="58" t="s">
        <v>478</v>
      </c>
      <c r="N57" s="51" t="s">
        <v>458</v>
      </c>
    </row>
    <row r="58" spans="1:14" ht="121.5">
      <c r="A58" s="60"/>
      <c r="B58" s="47" t="s">
        <v>44</v>
      </c>
      <c r="C58" s="53" t="s">
        <v>459</v>
      </c>
      <c r="D58" s="53" t="s">
        <v>459</v>
      </c>
      <c r="E58" s="53" t="s">
        <v>459</v>
      </c>
      <c r="F58" s="51" t="s">
        <v>460</v>
      </c>
      <c r="G58" s="53" t="s">
        <v>459</v>
      </c>
      <c r="H58" s="51" t="s">
        <v>461</v>
      </c>
      <c r="I58" s="53" t="s">
        <v>459</v>
      </c>
      <c r="J58" s="51" t="s">
        <v>461</v>
      </c>
      <c r="K58" s="51" t="s">
        <v>461</v>
      </c>
      <c r="L58" s="53" t="s">
        <v>459</v>
      </c>
      <c r="M58" s="51" t="s">
        <v>230</v>
      </c>
      <c r="N58" s="53" t="s">
        <v>459</v>
      </c>
    </row>
    <row r="59" spans="1:14" ht="40.5">
      <c r="A59" s="60"/>
      <c r="B59" s="47" t="s">
        <v>45</v>
      </c>
      <c r="C59" s="53" t="s">
        <v>462</v>
      </c>
      <c r="D59" s="53" t="s">
        <v>462</v>
      </c>
      <c r="E59" s="53" t="s">
        <v>462</v>
      </c>
      <c r="F59" s="53" t="s">
        <v>462</v>
      </c>
      <c r="G59" s="53" t="s">
        <v>462</v>
      </c>
      <c r="H59" s="53" t="s">
        <v>462</v>
      </c>
      <c r="I59" s="53" t="s">
        <v>462</v>
      </c>
      <c r="J59" s="53" t="s">
        <v>462</v>
      </c>
      <c r="K59" s="53" t="s">
        <v>462</v>
      </c>
      <c r="L59" s="53" t="s">
        <v>462</v>
      </c>
      <c r="M59" s="53" t="s">
        <v>462</v>
      </c>
      <c r="N59" s="53" t="s">
        <v>462</v>
      </c>
    </row>
    <row r="60" spans="1:14" ht="27">
      <c r="A60" s="56"/>
      <c r="B60" s="49" t="s">
        <v>46</v>
      </c>
      <c r="C60" s="51"/>
      <c r="D60" s="53"/>
      <c r="E60" s="51"/>
      <c r="F60" s="51"/>
      <c r="G60" s="51"/>
      <c r="H60" s="51"/>
      <c r="I60" s="51"/>
      <c r="J60" s="51"/>
      <c r="K60" s="51"/>
      <c r="L60" s="51"/>
      <c r="M60" s="51"/>
      <c r="N60" s="51"/>
    </row>
    <row r="61" spans="1:14" ht="94.5">
      <c r="A61" s="39"/>
      <c r="B61" s="47" t="s">
        <v>47</v>
      </c>
      <c r="C61" s="53" t="s">
        <v>124</v>
      </c>
      <c r="D61" s="53" t="s">
        <v>124</v>
      </c>
      <c r="E61" s="51" t="s">
        <v>401</v>
      </c>
      <c r="F61" s="51" t="s">
        <v>319</v>
      </c>
      <c r="G61" s="51" t="s">
        <v>328</v>
      </c>
      <c r="H61" s="51" t="s">
        <v>328</v>
      </c>
      <c r="I61" s="51" t="s">
        <v>319</v>
      </c>
      <c r="J61" s="51" t="s">
        <v>328</v>
      </c>
      <c r="K61" s="51" t="s">
        <v>328</v>
      </c>
      <c r="L61" s="51" t="s">
        <v>319</v>
      </c>
      <c r="M61" s="51" t="s">
        <v>401</v>
      </c>
      <c r="N61" s="51" t="s">
        <v>329</v>
      </c>
    </row>
    <row r="62" spans="1:14" ht="94.5">
      <c r="A62" s="39"/>
      <c r="B62" s="47" t="s">
        <v>48</v>
      </c>
      <c r="C62" s="53" t="s">
        <v>402</v>
      </c>
      <c r="D62" s="53" t="s">
        <v>402</v>
      </c>
      <c r="E62" s="51" t="s">
        <v>330</v>
      </c>
      <c r="F62" s="51" t="s">
        <v>320</v>
      </c>
      <c r="G62" s="51" t="s">
        <v>330</v>
      </c>
      <c r="H62" s="51" t="s">
        <v>330</v>
      </c>
      <c r="I62" s="51" t="s">
        <v>320</v>
      </c>
      <c r="J62" s="51" t="s">
        <v>330</v>
      </c>
      <c r="K62" s="51" t="s">
        <v>330</v>
      </c>
      <c r="L62" s="51" t="s">
        <v>221</v>
      </c>
      <c r="M62" s="51" t="s">
        <v>412</v>
      </c>
      <c r="N62" s="51" t="s">
        <v>331</v>
      </c>
    </row>
    <row r="63" spans="1:14" ht="94.5">
      <c r="A63" s="39"/>
      <c r="B63" s="47" t="s">
        <v>42</v>
      </c>
      <c r="C63" s="53" t="s">
        <v>126</v>
      </c>
      <c r="D63" s="53" t="s">
        <v>126</v>
      </c>
      <c r="E63" s="51" t="s">
        <v>300</v>
      </c>
      <c r="F63" s="53" t="s">
        <v>126</v>
      </c>
      <c r="G63" s="51" t="s">
        <v>300</v>
      </c>
      <c r="H63" s="51" t="s">
        <v>300</v>
      </c>
      <c r="I63" s="51" t="s">
        <v>413</v>
      </c>
      <c r="J63" s="51" t="s">
        <v>300</v>
      </c>
      <c r="K63" s="51" t="s">
        <v>300</v>
      </c>
      <c r="L63" s="53" t="s">
        <v>126</v>
      </c>
      <c r="M63" s="51" t="s">
        <v>300</v>
      </c>
      <c r="N63" s="51" t="s">
        <v>332</v>
      </c>
    </row>
    <row r="64" spans="1:14" ht="108">
      <c r="A64" s="39"/>
      <c r="B64" s="47" t="s">
        <v>43</v>
      </c>
      <c r="C64" s="53" t="s">
        <v>119</v>
      </c>
      <c r="D64" s="53" t="s">
        <v>119</v>
      </c>
      <c r="E64" s="51" t="s">
        <v>333</v>
      </c>
      <c r="F64" s="51" t="s">
        <v>414</v>
      </c>
      <c r="G64" s="51" t="s">
        <v>333</v>
      </c>
      <c r="H64" s="51" t="s">
        <v>333</v>
      </c>
      <c r="I64" s="51" t="s">
        <v>414</v>
      </c>
      <c r="J64" s="51" t="s">
        <v>333</v>
      </c>
      <c r="K64" s="51" t="s">
        <v>333</v>
      </c>
      <c r="L64" s="53" t="s">
        <v>119</v>
      </c>
      <c r="M64" s="51" t="s">
        <v>333</v>
      </c>
      <c r="N64" s="51" t="s">
        <v>415</v>
      </c>
    </row>
    <row r="65" spans="1:14" ht="121.5">
      <c r="A65" s="39"/>
      <c r="B65" s="47" t="s">
        <v>44</v>
      </c>
      <c r="C65" s="53" t="s">
        <v>127</v>
      </c>
      <c r="D65" s="53" t="s">
        <v>127</v>
      </c>
      <c r="E65" s="51" t="s">
        <v>335</v>
      </c>
      <c r="F65" s="51" t="s">
        <v>425</v>
      </c>
      <c r="G65" s="51" t="s">
        <v>335</v>
      </c>
      <c r="H65" s="51" t="s">
        <v>335</v>
      </c>
      <c r="I65" s="51" t="s">
        <v>425</v>
      </c>
      <c r="J65" s="51" t="s">
        <v>335</v>
      </c>
      <c r="K65" s="51" t="s">
        <v>335</v>
      </c>
      <c r="L65" s="53" t="s">
        <v>127</v>
      </c>
      <c r="M65" s="51" t="s">
        <v>335</v>
      </c>
      <c r="N65" s="51" t="s">
        <v>335</v>
      </c>
    </row>
    <row r="66" spans="1:14" ht="121.5">
      <c r="A66" s="39"/>
      <c r="B66" s="47" t="s">
        <v>45</v>
      </c>
      <c r="C66" s="53" t="s">
        <v>128</v>
      </c>
      <c r="D66" s="53" t="s">
        <v>128</v>
      </c>
      <c r="E66" s="53" t="s">
        <v>337</v>
      </c>
      <c r="F66" s="53" t="s">
        <v>416</v>
      </c>
      <c r="G66" s="53" t="s">
        <v>337</v>
      </c>
      <c r="H66" s="53" t="s">
        <v>337</v>
      </c>
      <c r="I66" s="53" t="s">
        <v>416</v>
      </c>
      <c r="J66" s="53" t="s">
        <v>337</v>
      </c>
      <c r="K66" s="53" t="s">
        <v>337</v>
      </c>
      <c r="L66" s="53" t="s">
        <v>128</v>
      </c>
      <c r="M66" s="53" t="s">
        <v>416</v>
      </c>
      <c r="N66" s="53" t="s">
        <v>128</v>
      </c>
    </row>
    <row r="67" spans="1:14" ht="67.5">
      <c r="A67" s="39" t="s">
        <v>58</v>
      </c>
      <c r="B67" s="47" t="s">
        <v>98</v>
      </c>
      <c r="C67" s="53" t="s">
        <v>118</v>
      </c>
      <c r="D67" s="53" t="s">
        <v>118</v>
      </c>
      <c r="E67" s="51" t="s">
        <v>475</v>
      </c>
      <c r="F67" s="51" t="s">
        <v>475</v>
      </c>
      <c r="G67" s="51" t="s">
        <v>475</v>
      </c>
      <c r="H67" s="51" t="s">
        <v>475</v>
      </c>
      <c r="I67" s="51" t="s">
        <v>475</v>
      </c>
      <c r="J67" s="51" t="s">
        <v>475</v>
      </c>
      <c r="K67" s="51" t="s">
        <v>475</v>
      </c>
      <c r="L67" s="51" t="s">
        <v>475</v>
      </c>
      <c r="M67" s="51" t="s">
        <v>475</v>
      </c>
      <c r="N67" s="51" t="s">
        <v>475</v>
      </c>
    </row>
    <row r="68" spans="1:14" ht="175.5">
      <c r="A68" s="39" t="s">
        <v>59</v>
      </c>
      <c r="B68" s="47" t="s">
        <v>99</v>
      </c>
      <c r="C68" s="51"/>
      <c r="D68" s="53"/>
      <c r="E68" s="51"/>
      <c r="F68" s="51"/>
      <c r="G68" s="51"/>
      <c r="H68" s="51"/>
      <c r="I68" s="51"/>
      <c r="J68" s="51"/>
      <c r="K68" s="51"/>
      <c r="L68" s="51"/>
      <c r="M68" s="51"/>
      <c r="N68" s="51"/>
    </row>
    <row r="69" spans="1:14" ht="94.5">
      <c r="A69" s="60"/>
      <c r="B69" s="47" t="s">
        <v>51</v>
      </c>
      <c r="C69" s="53" t="s">
        <v>125</v>
      </c>
      <c r="D69" s="53" t="s">
        <v>125</v>
      </c>
      <c r="E69" s="51" t="s">
        <v>340</v>
      </c>
      <c r="F69" s="51" t="s">
        <v>340</v>
      </c>
      <c r="G69" s="51" t="s">
        <v>340</v>
      </c>
      <c r="H69" s="51" t="s">
        <v>340</v>
      </c>
      <c r="I69" s="51" t="s">
        <v>463</v>
      </c>
      <c r="J69" s="51" t="s">
        <v>463</v>
      </c>
      <c r="K69" s="51" t="s">
        <v>463</v>
      </c>
      <c r="L69" s="51" t="s">
        <v>463</v>
      </c>
      <c r="M69" s="51" t="s">
        <v>463</v>
      </c>
      <c r="N69" s="53" t="s">
        <v>125</v>
      </c>
    </row>
    <row r="70" spans="1:14" ht="121.5">
      <c r="A70" s="60"/>
      <c r="B70" s="47" t="s">
        <v>52</v>
      </c>
      <c r="C70" s="53" t="s">
        <v>129</v>
      </c>
      <c r="D70" s="53" t="s">
        <v>129</v>
      </c>
      <c r="E70" s="51" t="s">
        <v>341</v>
      </c>
      <c r="F70" s="51" t="s">
        <v>464</v>
      </c>
      <c r="G70" s="51" t="s">
        <v>341</v>
      </c>
      <c r="H70" s="51" t="s">
        <v>341</v>
      </c>
      <c r="I70" s="51" t="s">
        <v>465</v>
      </c>
      <c r="J70" s="51" t="s">
        <v>465</v>
      </c>
      <c r="K70" s="51" t="s">
        <v>465</v>
      </c>
      <c r="L70" s="51" t="s">
        <v>465</v>
      </c>
      <c r="M70" s="51" t="s">
        <v>465</v>
      </c>
      <c r="N70" s="53" t="s">
        <v>129</v>
      </c>
    </row>
    <row r="71" spans="1:14" ht="13.5">
      <c r="A71" s="60"/>
      <c r="B71" s="47" t="s">
        <v>53</v>
      </c>
      <c r="C71" s="53" t="s">
        <v>54</v>
      </c>
      <c r="D71" s="53" t="s">
        <v>54</v>
      </c>
      <c r="E71" s="53" t="s">
        <v>54</v>
      </c>
      <c r="F71" s="53" t="s">
        <v>54</v>
      </c>
      <c r="G71" s="53" t="s">
        <v>54</v>
      </c>
      <c r="H71" s="53" t="s">
        <v>54</v>
      </c>
      <c r="I71" s="53" t="s">
        <v>54</v>
      </c>
      <c r="J71" s="53" t="s">
        <v>54</v>
      </c>
      <c r="K71" s="53" t="s">
        <v>54</v>
      </c>
      <c r="L71" s="53" t="s">
        <v>54</v>
      </c>
      <c r="M71" s="53" t="s">
        <v>54</v>
      </c>
      <c r="N71" s="53" t="s">
        <v>54</v>
      </c>
    </row>
    <row r="72" spans="1:14" ht="94.5">
      <c r="A72" s="60"/>
      <c r="B72" s="47" t="s">
        <v>55</v>
      </c>
      <c r="C72" s="53" t="s">
        <v>466</v>
      </c>
      <c r="D72" s="53" t="s">
        <v>466</v>
      </c>
      <c r="E72" s="51" t="s">
        <v>343</v>
      </c>
      <c r="F72" s="51" t="s">
        <v>467</v>
      </c>
      <c r="G72" s="51" t="s">
        <v>343</v>
      </c>
      <c r="H72" s="51" t="s">
        <v>468</v>
      </c>
      <c r="I72" s="51" t="s">
        <v>469</v>
      </c>
      <c r="J72" s="51" t="s">
        <v>468</v>
      </c>
      <c r="K72" s="51" t="s">
        <v>469</v>
      </c>
      <c r="L72" s="51" t="s">
        <v>469</v>
      </c>
      <c r="M72" s="51" t="s">
        <v>469</v>
      </c>
      <c r="N72" s="53" t="s">
        <v>130</v>
      </c>
    </row>
    <row r="73" spans="1:14" ht="67.5">
      <c r="A73" s="60"/>
      <c r="B73" s="47" t="s">
        <v>56</v>
      </c>
      <c r="C73" s="53" t="s">
        <v>75</v>
      </c>
      <c r="D73" s="53" t="s">
        <v>75</v>
      </c>
      <c r="E73" s="53" t="s">
        <v>75</v>
      </c>
      <c r="F73" s="53" t="s">
        <v>75</v>
      </c>
      <c r="G73" s="53" t="s">
        <v>75</v>
      </c>
      <c r="H73" s="53" t="s">
        <v>75</v>
      </c>
      <c r="I73" s="53" t="s">
        <v>75</v>
      </c>
      <c r="J73" s="53" t="s">
        <v>75</v>
      </c>
      <c r="K73" s="53" t="s">
        <v>75</v>
      </c>
      <c r="L73" s="53" t="s">
        <v>75</v>
      </c>
      <c r="M73" s="53" t="s">
        <v>75</v>
      </c>
      <c r="N73" s="53" t="s">
        <v>75</v>
      </c>
    </row>
    <row r="74" spans="1:14" ht="54">
      <c r="A74" s="60"/>
      <c r="B74" s="47" t="s">
        <v>57</v>
      </c>
      <c r="C74" s="53" t="s">
        <v>76</v>
      </c>
      <c r="D74" s="53" t="s">
        <v>76</v>
      </c>
      <c r="E74" s="51" t="s">
        <v>76</v>
      </c>
      <c r="F74" s="51" t="s">
        <v>76</v>
      </c>
      <c r="G74" s="51" t="s">
        <v>76</v>
      </c>
      <c r="H74" s="51" t="s">
        <v>76</v>
      </c>
      <c r="I74" s="51" t="s">
        <v>76</v>
      </c>
      <c r="J74" s="51" t="s">
        <v>76</v>
      </c>
      <c r="K74" s="51" t="s">
        <v>76</v>
      </c>
      <c r="L74" s="51" t="s">
        <v>76</v>
      </c>
      <c r="M74" s="51" t="s">
        <v>76</v>
      </c>
      <c r="N74" s="51" t="s">
        <v>76</v>
      </c>
    </row>
    <row r="75" spans="1:14" ht="175.5">
      <c r="A75" s="39" t="s">
        <v>61</v>
      </c>
      <c r="B75" s="47" t="s">
        <v>378</v>
      </c>
      <c r="C75" s="53" t="s">
        <v>114</v>
      </c>
      <c r="D75" s="53" t="s">
        <v>114</v>
      </c>
      <c r="E75" s="51" t="s">
        <v>345</v>
      </c>
      <c r="F75" s="51" t="s">
        <v>345</v>
      </c>
      <c r="G75" s="51" t="s">
        <v>345</v>
      </c>
      <c r="H75" s="51" t="s">
        <v>345</v>
      </c>
      <c r="I75" s="51" t="s">
        <v>470</v>
      </c>
      <c r="J75" s="51" t="s">
        <v>470</v>
      </c>
      <c r="K75" s="51" t="s">
        <v>470</v>
      </c>
      <c r="L75" s="51" t="s">
        <v>470</v>
      </c>
      <c r="M75" s="51" t="s">
        <v>345</v>
      </c>
      <c r="N75" s="51" t="s">
        <v>345</v>
      </c>
    </row>
    <row r="76" spans="1:14" ht="94.5">
      <c r="A76" s="39" t="s">
        <v>63</v>
      </c>
      <c r="B76" s="47" t="s">
        <v>60</v>
      </c>
      <c r="C76" s="53" t="s">
        <v>476</v>
      </c>
      <c r="D76" s="53" t="s">
        <v>100</v>
      </c>
      <c r="E76" s="51" t="s">
        <v>346</v>
      </c>
      <c r="F76" s="51" t="s">
        <v>346</v>
      </c>
      <c r="G76" s="51" t="s">
        <v>346</v>
      </c>
      <c r="H76" s="51" t="s">
        <v>346</v>
      </c>
      <c r="I76" s="51" t="s">
        <v>251</v>
      </c>
      <c r="J76" s="51" t="s">
        <v>251</v>
      </c>
      <c r="K76" s="51" t="s">
        <v>251</v>
      </c>
      <c r="L76" s="51" t="s">
        <v>251</v>
      </c>
      <c r="M76" s="51" t="s">
        <v>251</v>
      </c>
      <c r="N76" s="51" t="s">
        <v>346</v>
      </c>
    </row>
    <row r="77" spans="1:14" ht="121.5">
      <c r="A77" s="39" t="s">
        <v>68</v>
      </c>
      <c r="B77" s="47" t="s">
        <v>62</v>
      </c>
      <c r="C77" s="53" t="s">
        <v>115</v>
      </c>
      <c r="D77" s="53" t="s">
        <v>115</v>
      </c>
      <c r="E77" s="51" t="s">
        <v>347</v>
      </c>
      <c r="F77" s="51" t="s">
        <v>347</v>
      </c>
      <c r="G77" s="51" t="s">
        <v>471</v>
      </c>
      <c r="H77" s="51" t="s">
        <v>471</v>
      </c>
      <c r="I77" s="51" t="s">
        <v>471</v>
      </c>
      <c r="J77" s="51" t="s">
        <v>471</v>
      </c>
      <c r="K77" s="51" t="s">
        <v>471</v>
      </c>
      <c r="L77" s="51" t="s">
        <v>471</v>
      </c>
      <c r="M77" s="51" t="s">
        <v>471</v>
      </c>
      <c r="N77" s="51" t="s">
        <v>471</v>
      </c>
    </row>
    <row r="78" spans="1:14" ht="67.5">
      <c r="A78" s="39" t="s">
        <v>70</v>
      </c>
      <c r="B78" s="47" t="s">
        <v>156</v>
      </c>
      <c r="C78" s="51"/>
      <c r="D78" s="53"/>
      <c r="E78" s="51"/>
      <c r="F78" s="51"/>
      <c r="G78" s="51"/>
      <c r="H78" s="51"/>
      <c r="I78" s="51"/>
      <c r="J78" s="51"/>
      <c r="K78" s="51"/>
      <c r="L78" s="51"/>
      <c r="M78" s="51"/>
      <c r="N78" s="51"/>
    </row>
    <row r="79" spans="1:14" ht="81">
      <c r="A79" s="60"/>
      <c r="B79" s="47" t="s">
        <v>64</v>
      </c>
      <c r="C79" s="53" t="s">
        <v>131</v>
      </c>
      <c r="D79" s="53" t="s">
        <v>131</v>
      </c>
      <c r="E79" s="53" t="s">
        <v>131</v>
      </c>
      <c r="F79" s="53" t="s">
        <v>131</v>
      </c>
      <c r="G79" s="53" t="s">
        <v>131</v>
      </c>
      <c r="H79" s="53" t="s">
        <v>131</v>
      </c>
      <c r="I79" s="53" t="s">
        <v>131</v>
      </c>
      <c r="J79" s="53" t="s">
        <v>131</v>
      </c>
      <c r="K79" s="53" t="s">
        <v>131</v>
      </c>
      <c r="L79" s="53" t="s">
        <v>131</v>
      </c>
      <c r="M79" s="53" t="s">
        <v>131</v>
      </c>
      <c r="N79" s="53" t="s">
        <v>131</v>
      </c>
    </row>
    <row r="80" spans="1:14" ht="40.5">
      <c r="A80" s="60"/>
      <c r="B80" s="47" t="s">
        <v>65</v>
      </c>
      <c r="C80" s="53" t="s">
        <v>132</v>
      </c>
      <c r="D80" s="53" t="s">
        <v>132</v>
      </c>
      <c r="E80" s="53" t="s">
        <v>132</v>
      </c>
      <c r="F80" s="53" t="s">
        <v>132</v>
      </c>
      <c r="G80" s="53" t="s">
        <v>132</v>
      </c>
      <c r="H80" s="53" t="s">
        <v>132</v>
      </c>
      <c r="I80" s="53" t="s">
        <v>132</v>
      </c>
      <c r="J80" s="53" t="s">
        <v>132</v>
      </c>
      <c r="K80" s="53" t="s">
        <v>132</v>
      </c>
      <c r="L80" s="53" t="s">
        <v>132</v>
      </c>
      <c r="M80" s="53" t="s">
        <v>132</v>
      </c>
      <c r="N80" s="53" t="s">
        <v>132</v>
      </c>
    </row>
    <row r="81" spans="1:14" ht="40.5">
      <c r="A81" s="60"/>
      <c r="B81" s="47" t="s">
        <v>66</v>
      </c>
      <c r="C81" s="53" t="s">
        <v>133</v>
      </c>
      <c r="D81" s="53" t="s">
        <v>133</v>
      </c>
      <c r="E81" s="53" t="s">
        <v>133</v>
      </c>
      <c r="F81" s="53" t="s">
        <v>133</v>
      </c>
      <c r="G81" s="53" t="s">
        <v>133</v>
      </c>
      <c r="H81" s="53" t="s">
        <v>133</v>
      </c>
      <c r="I81" s="53" t="s">
        <v>133</v>
      </c>
      <c r="J81" s="53" t="s">
        <v>133</v>
      </c>
      <c r="K81" s="53" t="s">
        <v>133</v>
      </c>
      <c r="L81" s="53" t="s">
        <v>133</v>
      </c>
      <c r="M81" s="53" t="s">
        <v>133</v>
      </c>
      <c r="N81" s="53" t="s">
        <v>133</v>
      </c>
    </row>
    <row r="82" spans="1:14" ht="54">
      <c r="A82" s="60"/>
      <c r="B82" s="47" t="s">
        <v>67</v>
      </c>
      <c r="C82" s="53" t="s">
        <v>134</v>
      </c>
      <c r="D82" s="53" t="s">
        <v>134</v>
      </c>
      <c r="E82" s="53" t="s">
        <v>134</v>
      </c>
      <c r="F82" s="53" t="s">
        <v>134</v>
      </c>
      <c r="G82" s="53" t="s">
        <v>134</v>
      </c>
      <c r="H82" s="53" t="s">
        <v>134</v>
      </c>
      <c r="I82" s="53" t="s">
        <v>134</v>
      </c>
      <c r="J82" s="53" t="s">
        <v>134</v>
      </c>
      <c r="K82" s="53" t="s">
        <v>134</v>
      </c>
      <c r="L82" s="53" t="s">
        <v>134</v>
      </c>
      <c r="M82" s="53" t="s">
        <v>134</v>
      </c>
      <c r="N82" s="53" t="s">
        <v>134</v>
      </c>
    </row>
    <row r="83" spans="1:14" ht="67.5">
      <c r="A83" s="39" t="s">
        <v>367</v>
      </c>
      <c r="B83" s="47" t="s">
        <v>69</v>
      </c>
      <c r="C83" s="53" t="s">
        <v>207</v>
      </c>
      <c r="D83" s="53" t="s">
        <v>207</v>
      </c>
      <c r="E83" s="51" t="s">
        <v>208</v>
      </c>
      <c r="F83" s="51" t="s">
        <v>208</v>
      </c>
      <c r="G83" s="51" t="s">
        <v>208</v>
      </c>
      <c r="H83" s="51" t="s">
        <v>208</v>
      </c>
      <c r="I83" s="51" t="s">
        <v>208</v>
      </c>
      <c r="J83" s="51" t="s">
        <v>208</v>
      </c>
      <c r="K83" s="51" t="s">
        <v>208</v>
      </c>
      <c r="L83" s="51" t="s">
        <v>208</v>
      </c>
      <c r="M83" s="51" t="s">
        <v>208</v>
      </c>
      <c r="N83" s="51" t="s">
        <v>208</v>
      </c>
    </row>
    <row r="84" spans="1:14" ht="67.5">
      <c r="A84" s="39" t="s">
        <v>368</v>
      </c>
      <c r="B84" s="47" t="s">
        <v>71</v>
      </c>
      <c r="C84" s="51"/>
      <c r="D84" s="53"/>
      <c r="E84" s="51"/>
      <c r="F84" s="51"/>
      <c r="G84" s="51"/>
      <c r="H84" s="51"/>
      <c r="I84" s="51"/>
      <c r="J84" s="51"/>
      <c r="K84" s="51"/>
      <c r="L84" s="51"/>
      <c r="M84" s="51"/>
      <c r="N84" s="51"/>
    </row>
    <row r="85" spans="1:14" ht="108">
      <c r="A85" s="39"/>
      <c r="B85" s="47" t="s">
        <v>426</v>
      </c>
      <c r="C85" s="53" t="s">
        <v>78</v>
      </c>
      <c r="D85" s="53" t="s">
        <v>78</v>
      </c>
      <c r="E85" s="51" t="s">
        <v>417</v>
      </c>
      <c r="F85" s="51" t="s">
        <v>417</v>
      </c>
      <c r="G85" s="51" t="s">
        <v>417</v>
      </c>
      <c r="H85" s="51" t="s">
        <v>417</v>
      </c>
      <c r="I85" s="51" t="s">
        <v>417</v>
      </c>
      <c r="J85" s="51" t="s">
        <v>417</v>
      </c>
      <c r="K85" s="51" t="s">
        <v>205</v>
      </c>
      <c r="L85" s="51" t="s">
        <v>205</v>
      </c>
      <c r="M85" s="51" t="s">
        <v>417</v>
      </c>
      <c r="N85" s="51" t="s">
        <v>417</v>
      </c>
    </row>
    <row r="86" spans="1:14" ht="108">
      <c r="A86" s="39"/>
      <c r="B86" s="47" t="s">
        <v>427</v>
      </c>
      <c r="C86" s="53" t="s">
        <v>79</v>
      </c>
      <c r="D86" s="53" t="s">
        <v>79</v>
      </c>
      <c r="E86" s="51" t="s">
        <v>418</v>
      </c>
      <c r="F86" s="51" t="s">
        <v>419</v>
      </c>
      <c r="G86" s="51" t="s">
        <v>419</v>
      </c>
      <c r="H86" s="51" t="s">
        <v>419</v>
      </c>
      <c r="I86" s="51" t="s">
        <v>419</v>
      </c>
      <c r="J86" s="51" t="s">
        <v>419</v>
      </c>
      <c r="K86" s="51" t="s">
        <v>203</v>
      </c>
      <c r="L86" s="51" t="s">
        <v>418</v>
      </c>
      <c r="M86" s="51" t="s">
        <v>419</v>
      </c>
      <c r="N86" s="51" t="s">
        <v>419</v>
      </c>
    </row>
    <row r="87" spans="1:14" ht="135">
      <c r="A87" s="50" t="s">
        <v>369</v>
      </c>
      <c r="B87" s="57" t="s">
        <v>422</v>
      </c>
      <c r="C87" s="53" t="s">
        <v>246</v>
      </c>
      <c r="D87" s="53" t="s">
        <v>246</v>
      </c>
      <c r="E87" s="53" t="s">
        <v>246</v>
      </c>
      <c r="F87" s="53" t="s">
        <v>246</v>
      </c>
      <c r="G87" s="53" t="s">
        <v>246</v>
      </c>
      <c r="H87" s="53" t="s">
        <v>246</v>
      </c>
      <c r="I87" s="53" t="s">
        <v>246</v>
      </c>
      <c r="J87" s="53" t="s">
        <v>246</v>
      </c>
      <c r="K87" s="53" t="s">
        <v>246</v>
      </c>
      <c r="L87" s="53" t="s">
        <v>246</v>
      </c>
      <c r="M87" s="53" t="s">
        <v>246</v>
      </c>
      <c r="N87" s="53" t="s">
        <v>246</v>
      </c>
    </row>
    <row r="88" spans="1:14" ht="121.5">
      <c r="A88" s="50" t="s">
        <v>370</v>
      </c>
      <c r="B88" s="57" t="s">
        <v>420</v>
      </c>
      <c r="C88" s="53" t="s">
        <v>246</v>
      </c>
      <c r="D88" s="53" t="s">
        <v>246</v>
      </c>
      <c r="E88" s="53" t="s">
        <v>246</v>
      </c>
      <c r="F88" s="53" t="s">
        <v>246</v>
      </c>
      <c r="G88" s="53" t="s">
        <v>246</v>
      </c>
      <c r="H88" s="53" t="s">
        <v>246</v>
      </c>
      <c r="I88" s="53" t="s">
        <v>246</v>
      </c>
      <c r="J88" s="53" t="s">
        <v>246</v>
      </c>
      <c r="K88" s="53" t="s">
        <v>246</v>
      </c>
      <c r="L88" s="53" t="s">
        <v>246</v>
      </c>
      <c r="M88" s="53" t="s">
        <v>246</v>
      </c>
      <c r="N88" s="53" t="s">
        <v>246</v>
      </c>
    </row>
  </sheetData>
  <sheetProtection/>
  <mergeCells count="17">
    <mergeCell ref="A69:A74"/>
    <mergeCell ref="A79:A82"/>
    <mergeCell ref="A30:A32"/>
    <mergeCell ref="A33:A35"/>
    <mergeCell ref="A39:A43"/>
    <mergeCell ref="D6:N6"/>
    <mergeCell ref="C6:C7"/>
    <mergeCell ref="A20:A22"/>
    <mergeCell ref="A9:A11"/>
    <mergeCell ref="A12:A16"/>
    <mergeCell ref="A46:A51"/>
    <mergeCell ref="A54:A59"/>
    <mergeCell ref="K1:N4"/>
    <mergeCell ref="B2:H2"/>
    <mergeCell ref="A5:N5"/>
    <mergeCell ref="A6:A7"/>
    <mergeCell ref="B6:B7"/>
  </mergeCells>
  <printOptions horizontalCentered="1"/>
  <pageMargins left="0" right="0" top="0.1968503937007874"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S84"/>
  <sheetViews>
    <sheetView zoomScalePageLayoutView="0" workbookViewId="0" topLeftCell="A52">
      <selection activeCell="C66" sqref="C66"/>
    </sheetView>
  </sheetViews>
  <sheetFormatPr defaultColWidth="9.140625" defaultRowHeight="15"/>
  <cols>
    <col min="1" max="1" width="5.57421875" style="2" customWidth="1"/>
    <col min="2" max="2" width="29.57421875" style="4" customWidth="1"/>
    <col min="3" max="3" width="14.28125" style="8" customWidth="1"/>
    <col min="4" max="4" width="8.8515625" style="2" customWidth="1"/>
    <col min="5" max="5" width="8.8515625" style="2" bestFit="1" customWidth="1"/>
    <col min="6" max="6" width="8.28125" style="2" customWidth="1"/>
    <col min="7" max="7" width="9.00390625" style="2" customWidth="1"/>
    <col min="8" max="8" width="8.28125" style="2" customWidth="1"/>
    <col min="9" max="10" width="8.57421875" style="2" customWidth="1"/>
    <col min="11" max="12" width="8.7109375" style="2" customWidth="1"/>
    <col min="13" max="13" width="8.00390625" style="2" customWidth="1"/>
    <col min="14" max="14" width="8.421875" style="2" customWidth="1"/>
    <col min="15" max="17" width="9.140625" style="3" customWidth="1"/>
    <col min="18" max="18" width="10.28125" style="3" bestFit="1" customWidth="1"/>
    <col min="19" max="16384" width="9.140625" style="3" customWidth="1"/>
  </cols>
  <sheetData>
    <row r="1" spans="1:14" ht="16.5">
      <c r="A1" s="71" t="s">
        <v>72</v>
      </c>
      <c r="B1" s="72" t="s">
        <v>360</v>
      </c>
      <c r="C1" s="73" t="s">
        <v>81</v>
      </c>
      <c r="D1" s="74" t="s">
        <v>80</v>
      </c>
      <c r="E1" s="74"/>
      <c r="F1" s="74"/>
      <c r="G1" s="74"/>
      <c r="H1" s="74"/>
      <c r="I1" s="74"/>
      <c r="J1" s="74"/>
      <c r="K1" s="74"/>
      <c r="L1" s="74"/>
      <c r="M1" s="74"/>
      <c r="N1" s="74"/>
    </row>
    <row r="2" spans="1:14" ht="110.25" customHeight="1">
      <c r="A2" s="71"/>
      <c r="B2" s="72"/>
      <c r="C2" s="73"/>
      <c r="D2" s="10" t="s">
        <v>349</v>
      </c>
      <c r="E2" s="10" t="s">
        <v>350</v>
      </c>
      <c r="F2" s="10" t="s">
        <v>351</v>
      </c>
      <c r="G2" s="10" t="s">
        <v>352</v>
      </c>
      <c r="H2" s="10" t="s">
        <v>353</v>
      </c>
      <c r="I2" s="10" t="s">
        <v>354</v>
      </c>
      <c r="J2" s="10" t="s">
        <v>355</v>
      </c>
      <c r="K2" s="10" t="s">
        <v>356</v>
      </c>
      <c r="L2" s="10" t="s">
        <v>357</v>
      </c>
      <c r="M2" s="10" t="s">
        <v>358</v>
      </c>
      <c r="N2" s="10" t="s">
        <v>359</v>
      </c>
    </row>
    <row r="3" spans="1:14" ht="216">
      <c r="A3" s="20" t="s">
        <v>0</v>
      </c>
      <c r="B3" s="17" t="s">
        <v>1</v>
      </c>
      <c r="C3" s="18"/>
      <c r="D3" s="11"/>
      <c r="E3" s="11"/>
      <c r="F3" s="11"/>
      <c r="G3" s="11"/>
      <c r="H3" s="11"/>
      <c r="I3" s="11"/>
      <c r="J3" s="11"/>
      <c r="K3" s="11"/>
      <c r="L3" s="11"/>
      <c r="M3" s="11"/>
      <c r="N3" s="11"/>
    </row>
    <row r="4" spans="1:14" ht="27">
      <c r="A4" s="70"/>
      <c r="B4" s="12" t="s">
        <v>2</v>
      </c>
      <c r="C4" s="13"/>
      <c r="D4" s="11"/>
      <c r="E4" s="19"/>
      <c r="F4" s="11"/>
      <c r="G4" s="11"/>
      <c r="H4" s="11"/>
      <c r="I4" s="11"/>
      <c r="J4" s="11"/>
      <c r="K4" s="11"/>
      <c r="L4" s="11"/>
      <c r="M4" s="11"/>
      <c r="N4" s="11"/>
    </row>
    <row r="5" spans="1:14" ht="126" customHeight="1">
      <c r="A5" s="70"/>
      <c r="B5" s="17" t="s">
        <v>3</v>
      </c>
      <c r="C5" s="18" t="s">
        <v>84</v>
      </c>
      <c r="D5" s="16" t="s">
        <v>144</v>
      </c>
      <c r="E5" s="16" t="s">
        <v>83</v>
      </c>
      <c r="F5" s="16" t="s">
        <v>82</v>
      </c>
      <c r="G5" s="16" t="s">
        <v>83</v>
      </c>
      <c r="H5" s="16" t="s">
        <v>83</v>
      </c>
      <c r="I5" s="16" t="s">
        <v>83</v>
      </c>
      <c r="J5" s="16" t="s">
        <v>83</v>
      </c>
      <c r="K5" s="16" t="s">
        <v>83</v>
      </c>
      <c r="L5" s="16" t="s">
        <v>83</v>
      </c>
      <c r="M5" s="16" t="s">
        <v>82</v>
      </c>
      <c r="N5" s="16" t="s">
        <v>82</v>
      </c>
    </row>
    <row r="6" spans="1:14" ht="40.5">
      <c r="A6" s="70"/>
      <c r="B6" s="12" t="s">
        <v>4</v>
      </c>
      <c r="C6" s="13"/>
      <c r="D6" s="21"/>
      <c r="E6" s="21"/>
      <c r="F6" s="21"/>
      <c r="G6" s="21"/>
      <c r="H6" s="21"/>
      <c r="I6" s="21"/>
      <c r="J6" s="21"/>
      <c r="K6" s="21"/>
      <c r="L6" s="21"/>
      <c r="M6" s="21"/>
      <c r="N6" s="21"/>
    </row>
    <row r="7" spans="1:14" ht="109.5" customHeight="1">
      <c r="A7" s="70"/>
      <c r="B7" s="17" t="s">
        <v>147</v>
      </c>
      <c r="C7" s="18" t="s">
        <v>93</v>
      </c>
      <c r="D7" s="15" t="s">
        <v>73</v>
      </c>
      <c r="E7" s="15" t="s">
        <v>139</v>
      </c>
      <c r="F7" s="15" t="s">
        <v>85</v>
      </c>
      <c r="G7" s="15" t="s">
        <v>140</v>
      </c>
      <c r="H7" s="15" t="s">
        <v>140</v>
      </c>
      <c r="I7" s="15" t="s">
        <v>140</v>
      </c>
      <c r="J7" s="15" t="s">
        <v>85</v>
      </c>
      <c r="K7" s="15" t="s">
        <v>140</v>
      </c>
      <c r="L7" s="15" t="s">
        <v>140</v>
      </c>
      <c r="M7" s="15" t="s">
        <v>85</v>
      </c>
      <c r="N7" s="15" t="s">
        <v>85</v>
      </c>
    </row>
    <row r="8" spans="1:14" ht="116.25" customHeight="1">
      <c r="A8" s="70"/>
      <c r="B8" s="17" t="s">
        <v>148</v>
      </c>
      <c r="C8" s="18" t="s">
        <v>149</v>
      </c>
      <c r="D8" s="15" t="s">
        <v>145</v>
      </c>
      <c r="E8" s="15" t="s">
        <v>104</v>
      </c>
      <c r="F8" s="15" t="s">
        <v>146</v>
      </c>
      <c r="G8" s="15" t="s">
        <v>104</v>
      </c>
      <c r="H8" s="15" t="s">
        <v>104</v>
      </c>
      <c r="I8" s="15" t="s">
        <v>104</v>
      </c>
      <c r="J8" s="15" t="s">
        <v>146</v>
      </c>
      <c r="K8" s="15" t="s">
        <v>104</v>
      </c>
      <c r="L8" s="15" t="s">
        <v>104</v>
      </c>
      <c r="M8" s="15" t="s">
        <v>146</v>
      </c>
      <c r="N8" s="15" t="s">
        <v>146</v>
      </c>
    </row>
    <row r="9" spans="1:14" ht="116.25" customHeight="1">
      <c r="A9" s="70"/>
      <c r="B9" s="17" t="s">
        <v>150</v>
      </c>
      <c r="C9" s="18" t="s">
        <v>149</v>
      </c>
      <c r="D9" s="15" t="s">
        <v>145</v>
      </c>
      <c r="E9" s="15" t="s">
        <v>104</v>
      </c>
      <c r="F9" s="15" t="s">
        <v>146</v>
      </c>
      <c r="G9" s="15" t="s">
        <v>104</v>
      </c>
      <c r="H9" s="15" t="s">
        <v>104</v>
      </c>
      <c r="I9" s="15" t="s">
        <v>104</v>
      </c>
      <c r="J9" s="15" t="s">
        <v>146</v>
      </c>
      <c r="K9" s="15" t="s">
        <v>104</v>
      </c>
      <c r="L9" s="15" t="s">
        <v>104</v>
      </c>
      <c r="M9" s="15" t="s">
        <v>146</v>
      </c>
      <c r="N9" s="15" t="s">
        <v>146</v>
      </c>
    </row>
    <row r="10" spans="1:14" ht="101.25" customHeight="1">
      <c r="A10" s="70"/>
      <c r="B10" s="17" t="s">
        <v>151</v>
      </c>
      <c r="C10" s="18" t="s">
        <v>152</v>
      </c>
      <c r="D10" s="15" t="s">
        <v>101</v>
      </c>
      <c r="E10" s="15" t="s">
        <v>220</v>
      </c>
      <c r="F10" s="15" t="s">
        <v>136</v>
      </c>
      <c r="G10" s="15" t="s">
        <v>220</v>
      </c>
      <c r="H10" s="15" t="s">
        <v>220</v>
      </c>
      <c r="I10" s="15" t="s">
        <v>114</v>
      </c>
      <c r="J10" s="15" t="s">
        <v>114</v>
      </c>
      <c r="K10" s="15" t="s">
        <v>114</v>
      </c>
      <c r="L10" s="15" t="s">
        <v>114</v>
      </c>
      <c r="M10" s="15" t="s">
        <v>136</v>
      </c>
      <c r="N10" s="15" t="s">
        <v>136</v>
      </c>
    </row>
    <row r="11" spans="1:14" ht="27">
      <c r="A11" s="70"/>
      <c r="B11" s="12" t="s">
        <v>5</v>
      </c>
      <c r="C11" s="18"/>
      <c r="D11" s="16"/>
      <c r="E11" s="16"/>
      <c r="F11" s="16"/>
      <c r="G11" s="16"/>
      <c r="H11" s="16"/>
      <c r="I11" s="16"/>
      <c r="J11" s="16"/>
      <c r="K11" s="16"/>
      <c r="L11" s="16"/>
      <c r="M11" s="16"/>
      <c r="N11" s="16"/>
    </row>
    <row r="12" spans="1:14" ht="109.5">
      <c r="A12" s="70"/>
      <c r="B12" s="17" t="s">
        <v>153</v>
      </c>
      <c r="C12" s="18" t="s">
        <v>86</v>
      </c>
      <c r="D12" s="15" t="s">
        <v>74</v>
      </c>
      <c r="E12" s="15" t="s">
        <v>141</v>
      </c>
      <c r="F12" s="15" t="s">
        <v>87</v>
      </c>
      <c r="G12" s="15" t="s">
        <v>141</v>
      </c>
      <c r="H12" s="15" t="s">
        <v>141</v>
      </c>
      <c r="I12" s="15" t="s">
        <v>141</v>
      </c>
      <c r="J12" s="15" t="s">
        <v>87</v>
      </c>
      <c r="K12" s="15" t="s">
        <v>141</v>
      </c>
      <c r="L12" s="15" t="s">
        <v>141</v>
      </c>
      <c r="M12" s="15" t="s">
        <v>87</v>
      </c>
      <c r="N12" s="15" t="s">
        <v>87</v>
      </c>
    </row>
    <row r="13" spans="1:14" ht="145.5" customHeight="1">
      <c r="A13" s="70"/>
      <c r="B13" s="17" t="s">
        <v>6</v>
      </c>
      <c r="C13" s="18" t="s">
        <v>88</v>
      </c>
      <c r="D13" s="15" t="s">
        <v>77</v>
      </c>
      <c r="E13" s="15" t="s">
        <v>138</v>
      </c>
      <c r="F13" s="15" t="s">
        <v>89</v>
      </c>
      <c r="G13" s="15" t="s">
        <v>138</v>
      </c>
      <c r="H13" s="15" t="s">
        <v>138</v>
      </c>
      <c r="I13" s="15" t="s">
        <v>138</v>
      </c>
      <c r="J13" s="15" t="s">
        <v>89</v>
      </c>
      <c r="K13" s="15" t="s">
        <v>138</v>
      </c>
      <c r="L13" s="15" t="s">
        <v>138</v>
      </c>
      <c r="M13" s="15" t="s">
        <v>89</v>
      </c>
      <c r="N13" s="15" t="s">
        <v>89</v>
      </c>
    </row>
    <row r="14" spans="1:14" ht="207.75" customHeight="1">
      <c r="A14" s="20" t="s">
        <v>7</v>
      </c>
      <c r="B14" s="17" t="s">
        <v>8</v>
      </c>
      <c r="C14" s="18"/>
      <c r="D14" s="16"/>
      <c r="E14" s="16"/>
      <c r="F14" s="16"/>
      <c r="G14" s="16"/>
      <c r="H14" s="16"/>
      <c r="I14" s="16"/>
      <c r="J14" s="16"/>
      <c r="K14" s="16"/>
      <c r="L14" s="16"/>
      <c r="M14" s="16"/>
      <c r="N14" s="16"/>
    </row>
    <row r="15" spans="1:14" ht="141.75" customHeight="1">
      <c r="A15" s="70"/>
      <c r="B15" s="17" t="s">
        <v>9</v>
      </c>
      <c r="C15" s="18" t="s">
        <v>86</v>
      </c>
      <c r="D15" s="15" t="s">
        <v>102</v>
      </c>
      <c r="E15" s="15" t="s">
        <v>142</v>
      </c>
      <c r="F15" s="15" t="s">
        <v>90</v>
      </c>
      <c r="G15" s="15" t="s">
        <v>142</v>
      </c>
      <c r="H15" s="15" t="s">
        <v>142</v>
      </c>
      <c r="I15" s="15" t="s">
        <v>142</v>
      </c>
      <c r="J15" s="15" t="s">
        <v>142</v>
      </c>
      <c r="K15" s="15" t="s">
        <v>142</v>
      </c>
      <c r="L15" s="15" t="s">
        <v>142</v>
      </c>
      <c r="M15" s="15" t="s">
        <v>90</v>
      </c>
      <c r="N15" s="15" t="s">
        <v>90</v>
      </c>
    </row>
    <row r="16" spans="1:14" ht="322.5" customHeight="1">
      <c r="A16" s="70"/>
      <c r="B16" s="17" t="s">
        <v>10</v>
      </c>
      <c r="C16" s="18"/>
      <c r="D16" s="16"/>
      <c r="E16" s="16"/>
      <c r="F16" s="16"/>
      <c r="G16" s="16"/>
      <c r="H16" s="16"/>
      <c r="I16" s="16"/>
      <c r="J16" s="16"/>
      <c r="K16" s="16"/>
      <c r="L16" s="16"/>
      <c r="M16" s="16"/>
      <c r="N16" s="16"/>
    </row>
    <row r="17" spans="1:14" ht="211.5" customHeight="1">
      <c r="A17" s="70"/>
      <c r="B17" s="17" t="s">
        <v>11</v>
      </c>
      <c r="C17" s="18"/>
      <c r="D17" s="16"/>
      <c r="E17" s="16"/>
      <c r="F17" s="16"/>
      <c r="G17" s="16"/>
      <c r="H17" s="16"/>
      <c r="I17" s="16"/>
      <c r="J17" s="16"/>
      <c r="K17" s="16"/>
      <c r="L17" s="16"/>
      <c r="M17" s="16"/>
      <c r="N17" s="16"/>
    </row>
    <row r="18" spans="1:14" ht="134.25" customHeight="1">
      <c r="A18" s="20" t="s">
        <v>12</v>
      </c>
      <c r="B18" s="17" t="s">
        <v>13</v>
      </c>
      <c r="C18" s="18" t="s">
        <v>88</v>
      </c>
      <c r="D18" s="15" t="s">
        <v>77</v>
      </c>
      <c r="E18" s="15" t="s">
        <v>118</v>
      </c>
      <c r="F18" s="15" t="s">
        <v>89</v>
      </c>
      <c r="G18" s="15" t="s">
        <v>118</v>
      </c>
      <c r="H18" s="15" t="s">
        <v>118</v>
      </c>
      <c r="I18" s="15" t="s">
        <v>118</v>
      </c>
      <c r="J18" s="15" t="s">
        <v>118</v>
      </c>
      <c r="K18" s="15" t="s">
        <v>118</v>
      </c>
      <c r="L18" s="15" t="s">
        <v>118</v>
      </c>
      <c r="M18" s="15" t="s">
        <v>118</v>
      </c>
      <c r="N18" s="15" t="s">
        <v>89</v>
      </c>
    </row>
    <row r="19" spans="1:14" s="7" customFormat="1" ht="130.5">
      <c r="A19" s="6" t="s">
        <v>14</v>
      </c>
      <c r="B19" s="14" t="s">
        <v>94</v>
      </c>
      <c r="C19" s="9" t="s">
        <v>154</v>
      </c>
      <c r="D19" s="15" t="s">
        <v>103</v>
      </c>
      <c r="E19" s="15" t="s">
        <v>135</v>
      </c>
      <c r="F19" s="15" t="s">
        <v>137</v>
      </c>
      <c r="G19" s="15" t="s">
        <v>135</v>
      </c>
      <c r="H19" s="15" t="s">
        <v>135</v>
      </c>
      <c r="I19" s="15" t="s">
        <v>135</v>
      </c>
      <c r="J19" s="15" t="s">
        <v>137</v>
      </c>
      <c r="K19" s="15" t="s">
        <v>135</v>
      </c>
      <c r="L19" s="15" t="s">
        <v>135</v>
      </c>
      <c r="M19" s="15" t="s">
        <v>137</v>
      </c>
      <c r="N19" s="15" t="s">
        <v>137</v>
      </c>
    </row>
    <row r="20" spans="1:14" s="7" customFormat="1" ht="148.5">
      <c r="A20" s="6" t="s">
        <v>15</v>
      </c>
      <c r="B20" s="14" t="s">
        <v>95</v>
      </c>
      <c r="C20" s="9" t="s">
        <v>157</v>
      </c>
      <c r="D20" s="15" t="s">
        <v>103</v>
      </c>
      <c r="E20" s="15" t="s">
        <v>135</v>
      </c>
      <c r="F20" s="15" t="s">
        <v>137</v>
      </c>
      <c r="G20" s="15" t="s">
        <v>135</v>
      </c>
      <c r="H20" s="15" t="s">
        <v>135</v>
      </c>
      <c r="I20" s="15" t="s">
        <v>135</v>
      </c>
      <c r="J20" s="15" t="s">
        <v>137</v>
      </c>
      <c r="K20" s="15" t="s">
        <v>135</v>
      </c>
      <c r="L20" s="15" t="s">
        <v>135</v>
      </c>
      <c r="M20" s="15" t="s">
        <v>137</v>
      </c>
      <c r="N20" s="15" t="s">
        <v>137</v>
      </c>
    </row>
    <row r="21" spans="1:14" s="7" customFormat="1" ht="135">
      <c r="A21" s="6" t="s">
        <v>16</v>
      </c>
      <c r="B21" s="14" t="s">
        <v>96</v>
      </c>
      <c r="C21" s="9" t="s">
        <v>157</v>
      </c>
      <c r="D21" s="15" t="s">
        <v>103</v>
      </c>
      <c r="E21" s="15" t="s">
        <v>135</v>
      </c>
      <c r="F21" s="15" t="s">
        <v>137</v>
      </c>
      <c r="G21" s="15" t="s">
        <v>135</v>
      </c>
      <c r="H21" s="15" t="s">
        <v>135</v>
      </c>
      <c r="I21" s="15" t="s">
        <v>135</v>
      </c>
      <c r="J21" s="15" t="s">
        <v>137</v>
      </c>
      <c r="K21" s="15" t="s">
        <v>135</v>
      </c>
      <c r="L21" s="15" t="s">
        <v>135</v>
      </c>
      <c r="M21" s="15" t="s">
        <v>137</v>
      </c>
      <c r="N21" s="15" t="s">
        <v>137</v>
      </c>
    </row>
    <row r="22" spans="1:14" s="7" customFormat="1" ht="229.5">
      <c r="A22" s="6" t="s">
        <v>18</v>
      </c>
      <c r="B22" s="14" t="s">
        <v>361</v>
      </c>
      <c r="C22" s="9" t="s">
        <v>158</v>
      </c>
      <c r="D22" s="15" t="s">
        <v>143</v>
      </c>
      <c r="E22" s="16" t="s">
        <v>91</v>
      </c>
      <c r="F22" s="16" t="s">
        <v>91</v>
      </c>
      <c r="G22" s="15" t="s">
        <v>143</v>
      </c>
      <c r="H22" s="15" t="s">
        <v>143</v>
      </c>
      <c r="I22" s="15" t="s">
        <v>143</v>
      </c>
      <c r="J22" s="16" t="s">
        <v>91</v>
      </c>
      <c r="K22" s="15" t="s">
        <v>143</v>
      </c>
      <c r="L22" s="15" t="s">
        <v>143</v>
      </c>
      <c r="M22" s="16" t="s">
        <v>91</v>
      </c>
      <c r="N22" s="16" t="s">
        <v>92</v>
      </c>
    </row>
    <row r="23" spans="1:14" ht="109.5">
      <c r="A23" s="20" t="s">
        <v>29</v>
      </c>
      <c r="B23" s="17" t="s">
        <v>17</v>
      </c>
      <c r="C23" s="18" t="s">
        <v>149</v>
      </c>
      <c r="D23" s="15" t="s">
        <v>104</v>
      </c>
      <c r="E23" s="15" t="s">
        <v>104</v>
      </c>
      <c r="F23" s="15" t="s">
        <v>104</v>
      </c>
      <c r="G23" s="15" t="s">
        <v>104</v>
      </c>
      <c r="H23" s="15" t="s">
        <v>104</v>
      </c>
      <c r="I23" s="15" t="s">
        <v>104</v>
      </c>
      <c r="J23" s="15" t="s">
        <v>104</v>
      </c>
      <c r="K23" s="15" t="s">
        <v>104</v>
      </c>
      <c r="L23" s="15" t="s">
        <v>104</v>
      </c>
      <c r="M23" s="15" t="s">
        <v>104</v>
      </c>
      <c r="N23" s="15" t="s">
        <v>104</v>
      </c>
    </row>
    <row r="24" spans="1:14" ht="170.25" customHeight="1">
      <c r="A24" s="20" t="s">
        <v>31</v>
      </c>
      <c r="B24" s="17" t="s">
        <v>97</v>
      </c>
      <c r="C24" s="18"/>
      <c r="D24" s="16"/>
      <c r="E24" s="16"/>
      <c r="F24" s="16"/>
      <c r="G24" s="16"/>
      <c r="H24" s="16"/>
      <c r="I24" s="16"/>
      <c r="J24" s="16"/>
      <c r="K24" s="16"/>
      <c r="L24" s="16"/>
      <c r="M24" s="16"/>
      <c r="N24" s="16"/>
    </row>
    <row r="25" spans="1:14" ht="40.5">
      <c r="A25" s="70"/>
      <c r="B25" s="12" t="s">
        <v>19</v>
      </c>
      <c r="C25" s="18"/>
      <c r="D25" s="16"/>
      <c r="E25" s="16"/>
      <c r="F25" s="16"/>
      <c r="G25" s="16"/>
      <c r="H25" s="16"/>
      <c r="I25" s="16"/>
      <c r="J25" s="16"/>
      <c r="K25" s="16"/>
      <c r="L25" s="16"/>
      <c r="M25" s="16"/>
      <c r="N25" s="16"/>
    </row>
    <row r="26" spans="1:14" ht="77.25" customHeight="1">
      <c r="A26" s="70"/>
      <c r="B26" s="17" t="s">
        <v>20</v>
      </c>
      <c r="C26" s="18" t="s">
        <v>159</v>
      </c>
      <c r="D26" s="15" t="s">
        <v>105</v>
      </c>
      <c r="E26" s="16" t="s">
        <v>214</v>
      </c>
      <c r="F26" s="16" t="s">
        <v>214</v>
      </c>
      <c r="G26" s="16" t="s">
        <v>221</v>
      </c>
      <c r="H26" s="16" t="s">
        <v>222</v>
      </c>
      <c r="I26" s="16" t="s">
        <v>223</v>
      </c>
      <c r="J26" s="16" t="s">
        <v>214</v>
      </c>
      <c r="K26" s="16" t="s">
        <v>216</v>
      </c>
      <c r="L26" s="16" t="s">
        <v>216</v>
      </c>
      <c r="M26" s="16" t="s">
        <v>216</v>
      </c>
      <c r="N26" s="16" t="s">
        <v>224</v>
      </c>
    </row>
    <row r="27" spans="1:14" ht="150" customHeight="1">
      <c r="A27" s="70"/>
      <c r="B27" s="17" t="s">
        <v>21</v>
      </c>
      <c r="C27" s="18" t="s">
        <v>160</v>
      </c>
      <c r="D27" s="15" t="s">
        <v>106</v>
      </c>
      <c r="E27" s="16" t="s">
        <v>215</v>
      </c>
      <c r="F27" s="16" t="s">
        <v>260</v>
      </c>
      <c r="G27" s="16" t="s">
        <v>261</v>
      </c>
      <c r="H27" s="16" t="s">
        <v>262</v>
      </c>
      <c r="I27" s="16" t="s">
        <v>379</v>
      </c>
      <c r="J27" s="16" t="s">
        <v>282</v>
      </c>
      <c r="K27" s="16" t="s">
        <v>263</v>
      </c>
      <c r="L27" s="16" t="s">
        <v>219</v>
      </c>
      <c r="M27" s="16" t="s">
        <v>225</v>
      </c>
      <c r="N27" s="16" t="s">
        <v>264</v>
      </c>
    </row>
    <row r="28" spans="1:14" ht="127.5">
      <c r="A28" s="70"/>
      <c r="B28" s="17" t="s">
        <v>22</v>
      </c>
      <c r="C28" s="18" t="s">
        <v>161</v>
      </c>
      <c r="D28" s="15" t="s">
        <v>226</v>
      </c>
      <c r="E28" s="16" t="s">
        <v>380</v>
      </c>
      <c r="F28" s="16" t="s">
        <v>265</v>
      </c>
      <c r="G28" s="16" t="s">
        <v>267</v>
      </c>
      <c r="H28" s="16" t="s">
        <v>267</v>
      </c>
      <c r="I28" s="16" t="s">
        <v>362</v>
      </c>
      <c r="J28" s="23" t="s">
        <v>268</v>
      </c>
      <c r="K28" s="23" t="s">
        <v>268</v>
      </c>
      <c r="L28" s="16" t="s">
        <v>217</v>
      </c>
      <c r="M28" s="16" t="s">
        <v>217</v>
      </c>
      <c r="N28" s="23" t="s">
        <v>266</v>
      </c>
    </row>
    <row r="29" spans="1:16" ht="114.75">
      <c r="A29" s="70"/>
      <c r="B29" s="17" t="s">
        <v>23</v>
      </c>
      <c r="C29" s="18" t="s">
        <v>162</v>
      </c>
      <c r="D29" s="15" t="s">
        <v>108</v>
      </c>
      <c r="E29" s="15" t="s">
        <v>381</v>
      </c>
      <c r="F29" s="16" t="s">
        <v>273</v>
      </c>
      <c r="G29" s="16" t="s">
        <v>269</v>
      </c>
      <c r="H29" s="16" t="s">
        <v>269</v>
      </c>
      <c r="I29" s="16" t="s">
        <v>363</v>
      </c>
      <c r="J29" s="16" t="s">
        <v>364</v>
      </c>
      <c r="K29" s="16" t="s">
        <v>270</v>
      </c>
      <c r="L29" s="16" t="s">
        <v>227</v>
      </c>
      <c r="M29" s="16" t="s">
        <v>227</v>
      </c>
      <c r="N29" s="16" t="s">
        <v>274</v>
      </c>
      <c r="P29" s="3">
        <f>7530*33.3</f>
        <v>250748.99999999997</v>
      </c>
    </row>
    <row r="30" spans="1:14" ht="129">
      <c r="A30" s="70"/>
      <c r="B30" s="17" t="s">
        <v>24</v>
      </c>
      <c r="C30" s="18" t="s">
        <v>163</v>
      </c>
      <c r="D30" s="22" t="s">
        <v>109</v>
      </c>
      <c r="E30" s="23" t="s">
        <v>382</v>
      </c>
      <c r="F30" s="23" t="s">
        <v>275</v>
      </c>
      <c r="G30" s="23" t="s">
        <v>271</v>
      </c>
      <c r="H30" s="23" t="s">
        <v>271</v>
      </c>
      <c r="I30" s="23" t="s">
        <v>365</v>
      </c>
      <c r="J30" s="23" t="s">
        <v>365</v>
      </c>
      <c r="K30" s="23" t="s">
        <v>272</v>
      </c>
      <c r="L30" s="23" t="s">
        <v>228</v>
      </c>
      <c r="M30" s="23" t="s">
        <v>229</v>
      </c>
      <c r="N30" s="23" t="s">
        <v>276</v>
      </c>
    </row>
    <row r="31" spans="1:18" ht="140.25">
      <c r="A31" s="70"/>
      <c r="B31" s="17" t="s">
        <v>25</v>
      </c>
      <c r="C31" s="18" t="s">
        <v>164</v>
      </c>
      <c r="D31" s="15" t="s">
        <v>110</v>
      </c>
      <c r="E31" s="16" t="s">
        <v>383</v>
      </c>
      <c r="F31" s="16" t="s">
        <v>278</v>
      </c>
      <c r="G31" s="16" t="s">
        <v>376</v>
      </c>
      <c r="H31" s="16" t="s">
        <v>258</v>
      </c>
      <c r="I31" s="16" t="s">
        <v>366</v>
      </c>
      <c r="J31" s="16" t="s">
        <v>208</v>
      </c>
      <c r="K31" s="16" t="s">
        <v>277</v>
      </c>
      <c r="L31" s="16" t="s">
        <v>208</v>
      </c>
      <c r="M31" s="16" t="s">
        <v>213</v>
      </c>
      <c r="N31" s="16" t="s">
        <v>279</v>
      </c>
      <c r="P31" s="3">
        <v>3240</v>
      </c>
      <c r="Q31" s="3">
        <v>33.3</v>
      </c>
      <c r="R31" s="3">
        <f>+Q31*P31</f>
        <v>107891.99999999999</v>
      </c>
    </row>
    <row r="32" spans="1:14" ht="199.5">
      <c r="A32" s="1"/>
      <c r="B32" s="5" t="s">
        <v>26</v>
      </c>
      <c r="C32" s="18"/>
      <c r="D32" s="24"/>
      <c r="E32" s="16"/>
      <c r="F32" s="16"/>
      <c r="G32" s="16"/>
      <c r="H32" s="16"/>
      <c r="I32" s="16"/>
      <c r="J32" s="16"/>
      <c r="K32" s="16"/>
      <c r="L32" s="16"/>
      <c r="M32" s="16"/>
      <c r="N32" s="16"/>
    </row>
    <row r="33" spans="1:14" ht="94.5" customHeight="1">
      <c r="A33" s="70"/>
      <c r="B33" s="17" t="s">
        <v>20</v>
      </c>
      <c r="C33" s="18" t="s">
        <v>159</v>
      </c>
      <c r="D33" s="15" t="s">
        <v>105</v>
      </c>
      <c r="E33" s="16" t="s">
        <v>214</v>
      </c>
      <c r="F33" s="16" t="s">
        <v>384</v>
      </c>
      <c r="G33" s="16" t="s">
        <v>385</v>
      </c>
      <c r="H33" s="16" t="s">
        <v>386</v>
      </c>
      <c r="I33" s="16" t="s">
        <v>387</v>
      </c>
      <c r="J33" s="16" t="s">
        <v>388</v>
      </c>
      <c r="K33" s="16" t="s">
        <v>387</v>
      </c>
      <c r="L33" s="16" t="s">
        <v>387</v>
      </c>
      <c r="M33" s="16" t="s">
        <v>387</v>
      </c>
      <c r="N33" s="16" t="s">
        <v>224</v>
      </c>
    </row>
    <row r="34" spans="1:14" ht="140.25">
      <c r="A34" s="70"/>
      <c r="B34" s="17" t="s">
        <v>21</v>
      </c>
      <c r="C34" s="18" t="s">
        <v>160</v>
      </c>
      <c r="D34" s="15" t="s">
        <v>106</v>
      </c>
      <c r="E34" s="16" t="s">
        <v>389</v>
      </c>
      <c r="F34" s="16" t="s">
        <v>282</v>
      </c>
      <c r="G34" s="16" t="s">
        <v>280</v>
      </c>
      <c r="H34" s="16" t="s">
        <v>262</v>
      </c>
      <c r="I34" s="16" t="s">
        <v>219</v>
      </c>
      <c r="J34" s="16" t="s">
        <v>390</v>
      </c>
      <c r="K34" s="16" t="s">
        <v>281</v>
      </c>
      <c r="L34" s="16" t="s">
        <v>219</v>
      </c>
      <c r="M34" s="16" t="s">
        <v>218</v>
      </c>
      <c r="N34" s="16" t="s">
        <v>264</v>
      </c>
    </row>
    <row r="35" spans="1:17" ht="127.5">
      <c r="A35" s="70"/>
      <c r="B35" s="17" t="s">
        <v>27</v>
      </c>
      <c r="C35" s="18" t="s">
        <v>161</v>
      </c>
      <c r="D35" s="15" t="s">
        <v>107</v>
      </c>
      <c r="E35" s="16" t="s">
        <v>380</v>
      </c>
      <c r="F35" s="16" t="s">
        <v>283</v>
      </c>
      <c r="G35" s="16" t="s">
        <v>267</v>
      </c>
      <c r="H35" s="16" t="s">
        <v>267</v>
      </c>
      <c r="I35" s="16" t="s">
        <v>217</v>
      </c>
      <c r="J35" s="23" t="s">
        <v>268</v>
      </c>
      <c r="K35" s="23" t="s">
        <v>268</v>
      </c>
      <c r="L35" s="16" t="s">
        <v>217</v>
      </c>
      <c r="M35" s="16" t="s">
        <v>217</v>
      </c>
      <c r="N35" s="16" t="s">
        <v>284</v>
      </c>
      <c r="Q35" s="3">
        <v>25100</v>
      </c>
    </row>
    <row r="36" spans="1:18" ht="114.75">
      <c r="A36" s="70"/>
      <c r="B36" s="17" t="s">
        <v>28</v>
      </c>
      <c r="C36" s="18" t="s">
        <v>162</v>
      </c>
      <c r="D36" s="15" t="s">
        <v>111</v>
      </c>
      <c r="E36" s="16" t="s">
        <v>381</v>
      </c>
      <c r="F36" s="16" t="s">
        <v>273</v>
      </c>
      <c r="G36" s="16" t="s">
        <v>269</v>
      </c>
      <c r="H36" s="16" t="s">
        <v>269</v>
      </c>
      <c r="I36" s="16" t="s">
        <v>363</v>
      </c>
      <c r="J36" s="16" t="s">
        <v>405</v>
      </c>
      <c r="K36" s="16" t="s">
        <v>288</v>
      </c>
      <c r="L36" s="16" t="s">
        <v>227</v>
      </c>
      <c r="M36" s="16" t="s">
        <v>231</v>
      </c>
      <c r="N36" s="16" t="s">
        <v>285</v>
      </c>
      <c r="P36" s="3">
        <v>20001</v>
      </c>
      <c r="Q36" s="3">
        <v>0.75</v>
      </c>
      <c r="R36" s="3">
        <f>+P36*Q36</f>
        <v>15000.75</v>
      </c>
    </row>
    <row r="37" spans="1:17" ht="129">
      <c r="A37" s="70"/>
      <c r="B37" s="17" t="s">
        <v>24</v>
      </c>
      <c r="C37" s="18" t="s">
        <v>163</v>
      </c>
      <c r="D37" s="15" t="s">
        <v>112</v>
      </c>
      <c r="E37" s="16" t="s">
        <v>382</v>
      </c>
      <c r="F37" s="16" t="s">
        <v>286</v>
      </c>
      <c r="G37" s="16" t="s">
        <v>289</v>
      </c>
      <c r="H37" s="16" t="s">
        <v>289</v>
      </c>
      <c r="I37" s="16" t="s">
        <v>391</v>
      </c>
      <c r="J37" s="23" t="s">
        <v>272</v>
      </c>
      <c r="K37" s="23" t="s">
        <v>290</v>
      </c>
      <c r="L37" s="16" t="s">
        <v>232</v>
      </c>
      <c r="M37" s="16" t="s">
        <v>212</v>
      </c>
      <c r="N37" s="16" t="s">
        <v>287</v>
      </c>
      <c r="P37" s="3">
        <v>350</v>
      </c>
      <c r="Q37" s="3">
        <v>0.3</v>
      </c>
    </row>
    <row r="38" spans="1:16" ht="124.5" customHeight="1">
      <c r="A38" s="70"/>
      <c r="B38" s="17" t="s">
        <v>25</v>
      </c>
      <c r="C38" s="18" t="s">
        <v>165</v>
      </c>
      <c r="D38" s="15" t="s">
        <v>110</v>
      </c>
      <c r="E38" s="16" t="s">
        <v>383</v>
      </c>
      <c r="F38" s="16" t="s">
        <v>404</v>
      </c>
      <c r="G38" s="16" t="s">
        <v>403</v>
      </c>
      <c r="H38" s="16" t="s">
        <v>403</v>
      </c>
      <c r="I38" s="16" t="s">
        <v>392</v>
      </c>
      <c r="J38" s="16" t="s">
        <v>393</v>
      </c>
      <c r="K38" s="23" t="s">
        <v>394</v>
      </c>
      <c r="L38" s="16" t="s">
        <v>322</v>
      </c>
      <c r="M38" s="16" t="s">
        <v>213</v>
      </c>
      <c r="N38" s="16" t="s">
        <v>323</v>
      </c>
      <c r="P38" s="3">
        <f>+P37*Q37</f>
        <v>105</v>
      </c>
    </row>
    <row r="39" spans="1:14" ht="174" customHeight="1">
      <c r="A39" s="20" t="s">
        <v>39</v>
      </c>
      <c r="B39" s="17" t="s">
        <v>30</v>
      </c>
      <c r="C39" s="18" t="s">
        <v>166</v>
      </c>
      <c r="D39" s="15" t="s">
        <v>326</v>
      </c>
      <c r="E39" s="16" t="s">
        <v>325</v>
      </c>
      <c r="F39" s="16" t="s">
        <v>324</v>
      </c>
      <c r="G39" s="16" t="s">
        <v>327</v>
      </c>
      <c r="H39" s="16" t="s">
        <v>325</v>
      </c>
      <c r="I39" s="16" t="s">
        <v>324</v>
      </c>
      <c r="J39" s="16" t="s">
        <v>325</v>
      </c>
      <c r="K39" s="16" t="s">
        <v>324</v>
      </c>
      <c r="L39" s="16" t="s">
        <v>324</v>
      </c>
      <c r="M39" s="16" t="s">
        <v>324</v>
      </c>
      <c r="N39" s="16" t="s">
        <v>324</v>
      </c>
    </row>
    <row r="40" spans="1:14" ht="137.25" customHeight="1">
      <c r="A40" s="20" t="s">
        <v>49</v>
      </c>
      <c r="B40" s="17" t="s">
        <v>32</v>
      </c>
      <c r="C40" s="18"/>
      <c r="D40" s="15"/>
      <c r="E40" s="16"/>
      <c r="F40" s="16"/>
      <c r="G40" s="16"/>
      <c r="H40" s="16"/>
      <c r="I40" s="16"/>
      <c r="J40" s="16"/>
      <c r="K40" s="16"/>
      <c r="L40" s="16"/>
      <c r="M40" s="16"/>
      <c r="N40" s="16"/>
    </row>
    <row r="41" spans="1:14" ht="108.75">
      <c r="A41" s="70"/>
      <c r="B41" s="17" t="s">
        <v>33</v>
      </c>
      <c r="C41" s="18" t="s">
        <v>167</v>
      </c>
      <c r="D41" s="15" t="s">
        <v>113</v>
      </c>
      <c r="E41" s="16" t="s">
        <v>291</v>
      </c>
      <c r="F41" s="16" t="s">
        <v>295</v>
      </c>
      <c r="G41" s="16" t="s">
        <v>295</v>
      </c>
      <c r="H41" s="16" t="s">
        <v>291</v>
      </c>
      <c r="I41" s="16" t="s">
        <v>296</v>
      </c>
      <c r="J41" s="15" t="s">
        <v>113</v>
      </c>
      <c r="K41" s="16" t="s">
        <v>291</v>
      </c>
      <c r="L41" s="16" t="s">
        <v>298</v>
      </c>
      <c r="M41" s="16" t="s">
        <v>292</v>
      </c>
      <c r="N41" s="16" t="s">
        <v>294</v>
      </c>
    </row>
    <row r="42" spans="1:14" ht="108.75">
      <c r="A42" s="70"/>
      <c r="B42" s="17" t="s">
        <v>34</v>
      </c>
      <c r="C42" s="18" t="s">
        <v>168</v>
      </c>
      <c r="D42" s="15" t="s">
        <v>114</v>
      </c>
      <c r="E42" s="16" t="s">
        <v>294</v>
      </c>
      <c r="F42" s="15" t="s">
        <v>113</v>
      </c>
      <c r="G42" s="15" t="s">
        <v>114</v>
      </c>
      <c r="H42" s="16" t="s">
        <v>294</v>
      </c>
      <c r="I42" s="16" t="s">
        <v>297</v>
      </c>
      <c r="J42" s="15" t="s">
        <v>113</v>
      </c>
      <c r="K42" s="15" t="s">
        <v>114</v>
      </c>
      <c r="L42" s="16" t="s">
        <v>293</v>
      </c>
      <c r="M42" s="15" t="s">
        <v>113</v>
      </c>
      <c r="N42" s="15" t="s">
        <v>113</v>
      </c>
    </row>
    <row r="43" spans="1:14" ht="108.75">
      <c r="A43" s="70"/>
      <c r="B43" s="17" t="s">
        <v>35</v>
      </c>
      <c r="C43" s="18" t="s">
        <v>172</v>
      </c>
      <c r="D43" s="15" t="s">
        <v>115</v>
      </c>
      <c r="E43" s="16" t="s">
        <v>203</v>
      </c>
      <c r="F43" s="16" t="s">
        <v>233</v>
      </c>
      <c r="G43" s="16" t="s">
        <v>203</v>
      </c>
      <c r="H43" s="16" t="s">
        <v>203</v>
      </c>
      <c r="I43" s="16" t="s">
        <v>234</v>
      </c>
      <c r="J43" s="16" t="s">
        <v>233</v>
      </c>
      <c r="K43" s="16" t="s">
        <v>203</v>
      </c>
      <c r="L43" s="16" t="s">
        <v>234</v>
      </c>
      <c r="M43" s="16" t="s">
        <v>233</v>
      </c>
      <c r="N43" s="16" t="s">
        <v>203</v>
      </c>
    </row>
    <row r="44" spans="1:14" ht="108.75">
      <c r="A44" s="70"/>
      <c r="B44" s="17" t="s">
        <v>36</v>
      </c>
      <c r="C44" s="18" t="s">
        <v>169</v>
      </c>
      <c r="D44" s="15" t="s">
        <v>116</v>
      </c>
      <c r="E44" s="15" t="s">
        <v>115</v>
      </c>
      <c r="F44" s="15" t="s">
        <v>115</v>
      </c>
      <c r="G44" s="16" t="s">
        <v>236</v>
      </c>
      <c r="H44" s="15" t="s">
        <v>115</v>
      </c>
      <c r="I44" s="16" t="s">
        <v>235</v>
      </c>
      <c r="J44" s="15" t="s">
        <v>115</v>
      </c>
      <c r="K44" s="15" t="s">
        <v>115</v>
      </c>
      <c r="L44" s="16" t="s">
        <v>237</v>
      </c>
      <c r="M44" s="16" t="s">
        <v>235</v>
      </c>
      <c r="N44" s="16" t="s">
        <v>238</v>
      </c>
    </row>
    <row r="45" spans="1:14" ht="108.75">
      <c r="A45" s="70"/>
      <c r="B45" s="17" t="s">
        <v>37</v>
      </c>
      <c r="C45" s="18" t="s">
        <v>170</v>
      </c>
      <c r="D45" s="15" t="s">
        <v>115</v>
      </c>
      <c r="E45" s="16" t="s">
        <v>233</v>
      </c>
      <c r="F45" s="16" t="s">
        <v>234</v>
      </c>
      <c r="G45" s="16" t="s">
        <v>233</v>
      </c>
      <c r="H45" s="16" t="s">
        <v>233</v>
      </c>
      <c r="I45" s="16" t="s">
        <v>234</v>
      </c>
      <c r="J45" s="16" t="s">
        <v>233</v>
      </c>
      <c r="K45" s="16" t="s">
        <v>233</v>
      </c>
      <c r="L45" s="16" t="s">
        <v>234</v>
      </c>
      <c r="M45" s="16" t="s">
        <v>239</v>
      </c>
      <c r="N45" s="16" t="s">
        <v>240</v>
      </c>
    </row>
    <row r="46" spans="1:14" ht="108.75">
      <c r="A46" s="70"/>
      <c r="B46" s="17" t="s">
        <v>38</v>
      </c>
      <c r="C46" s="18" t="s">
        <v>171</v>
      </c>
      <c r="D46" s="15" t="s">
        <v>117</v>
      </c>
      <c r="E46" s="15" t="s">
        <v>114</v>
      </c>
      <c r="F46" s="15" t="s">
        <v>114</v>
      </c>
      <c r="G46" s="16" t="s">
        <v>201</v>
      </c>
      <c r="H46" s="15" t="s">
        <v>114</v>
      </c>
      <c r="I46" s="16" t="s">
        <v>241</v>
      </c>
      <c r="J46" s="16" t="s">
        <v>201</v>
      </c>
      <c r="K46" s="15" t="s">
        <v>114</v>
      </c>
      <c r="L46" s="16" t="s">
        <v>242</v>
      </c>
      <c r="M46" s="16" t="s">
        <v>243</v>
      </c>
      <c r="N46" s="16" t="s">
        <v>241</v>
      </c>
    </row>
    <row r="47" spans="1:14" ht="169.5" customHeight="1">
      <c r="A47" s="20" t="s">
        <v>50</v>
      </c>
      <c r="B47" s="17" t="s">
        <v>377</v>
      </c>
      <c r="C47" s="18"/>
      <c r="D47" s="15"/>
      <c r="E47" s="16"/>
      <c r="F47" s="16"/>
      <c r="G47" s="16"/>
      <c r="H47" s="16"/>
      <c r="I47" s="16"/>
      <c r="J47" s="16"/>
      <c r="K47" s="16"/>
      <c r="L47" s="16"/>
      <c r="M47" s="16"/>
      <c r="N47" s="16"/>
    </row>
    <row r="48" spans="1:14" ht="28.5">
      <c r="A48" s="20"/>
      <c r="B48" s="5" t="s">
        <v>155</v>
      </c>
      <c r="C48" s="18"/>
      <c r="D48" s="24"/>
      <c r="E48" s="16"/>
      <c r="F48" s="16"/>
      <c r="G48" s="16"/>
      <c r="H48" s="16"/>
      <c r="I48" s="16"/>
      <c r="J48" s="16"/>
      <c r="K48" s="16"/>
      <c r="L48" s="16"/>
      <c r="M48" s="16"/>
      <c r="N48" s="16"/>
    </row>
    <row r="49" spans="1:17" ht="111" customHeight="1">
      <c r="A49" s="70"/>
      <c r="B49" s="17" t="s">
        <v>40</v>
      </c>
      <c r="C49" s="18" t="s">
        <v>173</v>
      </c>
      <c r="D49" s="15" t="s">
        <v>118</v>
      </c>
      <c r="E49" s="16" t="s">
        <v>395</v>
      </c>
      <c r="F49" s="16" t="s">
        <v>299</v>
      </c>
      <c r="G49" s="16" t="s">
        <v>299</v>
      </c>
      <c r="H49" s="16" t="s">
        <v>299</v>
      </c>
      <c r="I49" s="15" t="s">
        <v>118</v>
      </c>
      <c r="J49" s="16" t="s">
        <v>300</v>
      </c>
      <c r="K49" s="16" t="s">
        <v>299</v>
      </c>
      <c r="L49" s="15" t="s">
        <v>118</v>
      </c>
      <c r="M49" s="16" t="s">
        <v>299</v>
      </c>
      <c r="N49" s="16" t="s">
        <v>301</v>
      </c>
      <c r="P49" s="3">
        <v>13500</v>
      </c>
      <c r="Q49" s="3">
        <v>0.75</v>
      </c>
    </row>
    <row r="50" spans="1:17" ht="114.75">
      <c r="A50" s="70"/>
      <c r="B50" s="17" t="s">
        <v>41</v>
      </c>
      <c r="C50" s="18" t="s">
        <v>175</v>
      </c>
      <c r="D50" s="15" t="s">
        <v>119</v>
      </c>
      <c r="E50" s="16" t="s">
        <v>396</v>
      </c>
      <c r="F50" s="16" t="s">
        <v>302</v>
      </c>
      <c r="G50" s="16" t="s">
        <v>303</v>
      </c>
      <c r="H50" s="16" t="s">
        <v>303</v>
      </c>
      <c r="I50" s="16" t="s">
        <v>246</v>
      </c>
      <c r="J50" s="16" t="s">
        <v>303</v>
      </c>
      <c r="K50" s="16" t="s">
        <v>303</v>
      </c>
      <c r="L50" s="16" t="s">
        <v>245</v>
      </c>
      <c r="M50" s="16" t="s">
        <v>244</v>
      </c>
      <c r="N50" s="16" t="s">
        <v>304</v>
      </c>
      <c r="Q50" s="3">
        <f>+P49*Q49</f>
        <v>10125</v>
      </c>
    </row>
    <row r="51" spans="1:14" ht="127.5">
      <c r="A51" s="70"/>
      <c r="B51" s="17" t="s">
        <v>42</v>
      </c>
      <c r="C51" s="18" t="s">
        <v>174</v>
      </c>
      <c r="D51" s="15" t="s">
        <v>120</v>
      </c>
      <c r="E51" s="16" t="s">
        <v>397</v>
      </c>
      <c r="F51" s="16" t="s">
        <v>305</v>
      </c>
      <c r="G51" s="16" t="s">
        <v>306</v>
      </c>
      <c r="H51" s="16" t="s">
        <v>306</v>
      </c>
      <c r="I51" s="16" t="s">
        <v>219</v>
      </c>
      <c r="J51" s="23" t="s">
        <v>309</v>
      </c>
      <c r="K51" s="16" t="s">
        <v>307</v>
      </c>
      <c r="L51" s="16" t="s">
        <v>248</v>
      </c>
      <c r="M51" s="16" t="s">
        <v>219</v>
      </c>
      <c r="N51" s="16" t="s">
        <v>308</v>
      </c>
    </row>
    <row r="52" spans="1:17" ht="108.75">
      <c r="A52" s="70"/>
      <c r="B52" s="35" t="s">
        <v>43</v>
      </c>
      <c r="C52" s="36" t="s">
        <v>176</v>
      </c>
      <c r="D52" s="15" t="s">
        <v>121</v>
      </c>
      <c r="E52" s="15" t="s">
        <v>398</v>
      </c>
      <c r="F52" s="15" t="s">
        <v>398</v>
      </c>
      <c r="G52" s="16" t="s">
        <v>310</v>
      </c>
      <c r="H52" s="16" t="s">
        <v>310</v>
      </c>
      <c r="I52" s="16" t="s">
        <v>249</v>
      </c>
      <c r="J52" s="16" t="s">
        <v>314</v>
      </c>
      <c r="K52" s="16" t="s">
        <v>310</v>
      </c>
      <c r="L52" s="16" t="s">
        <v>206</v>
      </c>
      <c r="M52" s="16" t="s">
        <v>249</v>
      </c>
      <c r="N52" s="16" t="s">
        <v>315</v>
      </c>
      <c r="P52" s="3">
        <v>30001</v>
      </c>
      <c r="Q52" s="3">
        <v>0.3</v>
      </c>
    </row>
    <row r="53" spans="1:17" ht="114.75">
      <c r="A53" s="70"/>
      <c r="B53" s="17" t="s">
        <v>44</v>
      </c>
      <c r="C53" s="18" t="s">
        <v>177</v>
      </c>
      <c r="D53" s="15" t="s">
        <v>122</v>
      </c>
      <c r="E53" s="16" t="s">
        <v>399</v>
      </c>
      <c r="F53" s="16" t="s">
        <v>406</v>
      </c>
      <c r="G53" s="16" t="s">
        <v>311</v>
      </c>
      <c r="H53" s="16" t="s">
        <v>311</v>
      </c>
      <c r="I53" s="15" t="s">
        <v>122</v>
      </c>
      <c r="J53" s="16" t="s">
        <v>313</v>
      </c>
      <c r="K53" s="16" t="s">
        <v>311</v>
      </c>
      <c r="L53" s="16" t="s">
        <v>250</v>
      </c>
      <c r="M53" s="16" t="s">
        <v>230</v>
      </c>
      <c r="N53" s="16" t="s">
        <v>312</v>
      </c>
      <c r="Q53" s="37">
        <f>+P52*Q52</f>
        <v>9000.3</v>
      </c>
    </row>
    <row r="54" spans="1:14" ht="127.5">
      <c r="A54" s="70"/>
      <c r="B54" s="17" t="s">
        <v>45</v>
      </c>
      <c r="C54" s="18" t="s">
        <v>178</v>
      </c>
      <c r="D54" s="15" t="s">
        <v>123</v>
      </c>
      <c r="E54" s="16" t="s">
        <v>400</v>
      </c>
      <c r="F54" s="16" t="s">
        <v>407</v>
      </c>
      <c r="G54" s="16" t="s">
        <v>316</v>
      </c>
      <c r="H54" s="16" t="s">
        <v>316</v>
      </c>
      <c r="I54" s="16" t="s">
        <v>257</v>
      </c>
      <c r="J54" s="16" t="s">
        <v>317</v>
      </c>
      <c r="K54" s="16" t="s">
        <v>316</v>
      </c>
      <c r="L54" s="16" t="s">
        <v>258</v>
      </c>
      <c r="M54" s="15" t="s">
        <v>123</v>
      </c>
      <c r="N54" s="16" t="s">
        <v>318</v>
      </c>
    </row>
    <row r="55" spans="1:14" ht="28.5">
      <c r="A55" s="1"/>
      <c r="B55" s="5" t="s">
        <v>46</v>
      </c>
      <c r="C55" s="18"/>
      <c r="D55" s="24"/>
      <c r="E55" s="16"/>
      <c r="F55" s="16"/>
      <c r="G55" s="16"/>
      <c r="H55" s="16"/>
      <c r="I55" s="16"/>
      <c r="J55" s="16"/>
      <c r="K55" s="16"/>
      <c r="L55" s="16"/>
      <c r="M55" s="16"/>
      <c r="N55" s="16"/>
    </row>
    <row r="56" spans="1:16" ht="108.75">
      <c r="A56" s="20"/>
      <c r="B56" s="17" t="s">
        <v>47</v>
      </c>
      <c r="C56" s="18" t="s">
        <v>179</v>
      </c>
      <c r="D56" s="15" t="s">
        <v>124</v>
      </c>
      <c r="E56" s="16" t="s">
        <v>401</v>
      </c>
      <c r="F56" s="16" t="s">
        <v>319</v>
      </c>
      <c r="G56" s="16" t="s">
        <v>328</v>
      </c>
      <c r="H56" s="16" t="s">
        <v>328</v>
      </c>
      <c r="I56" s="16" t="s">
        <v>319</v>
      </c>
      <c r="J56" s="16" t="s">
        <v>328</v>
      </c>
      <c r="K56" s="16" t="s">
        <v>328</v>
      </c>
      <c r="L56" s="16" t="s">
        <v>319</v>
      </c>
      <c r="M56" s="16" t="s">
        <v>401</v>
      </c>
      <c r="N56" s="16" t="s">
        <v>329</v>
      </c>
      <c r="O56" s="3">
        <v>14000</v>
      </c>
      <c r="P56" s="3">
        <v>0.5</v>
      </c>
    </row>
    <row r="57" spans="1:16" ht="108.75">
      <c r="A57" s="20"/>
      <c r="B57" s="17" t="s">
        <v>48</v>
      </c>
      <c r="C57" s="18" t="s">
        <v>180</v>
      </c>
      <c r="D57" s="15" t="s">
        <v>402</v>
      </c>
      <c r="E57" s="16" t="s">
        <v>330</v>
      </c>
      <c r="F57" s="16" t="s">
        <v>320</v>
      </c>
      <c r="G57" s="16" t="s">
        <v>330</v>
      </c>
      <c r="H57" s="16" t="s">
        <v>330</v>
      </c>
      <c r="I57" s="16" t="s">
        <v>320</v>
      </c>
      <c r="J57" s="16" t="s">
        <v>330</v>
      </c>
      <c r="K57" s="16" t="s">
        <v>330</v>
      </c>
      <c r="L57" s="16" t="s">
        <v>221</v>
      </c>
      <c r="M57" s="16" t="s">
        <v>321</v>
      </c>
      <c r="N57" s="16" t="s">
        <v>331</v>
      </c>
      <c r="P57" s="3">
        <f>+O56*P56</f>
        <v>7000</v>
      </c>
    </row>
    <row r="58" spans="1:14" ht="108.75">
      <c r="A58" s="20"/>
      <c r="B58" s="17" t="s">
        <v>42</v>
      </c>
      <c r="C58" s="18" t="s">
        <v>181</v>
      </c>
      <c r="D58" s="15" t="s">
        <v>126</v>
      </c>
      <c r="E58" s="16" t="s">
        <v>300</v>
      </c>
      <c r="F58" s="15" t="s">
        <v>126</v>
      </c>
      <c r="G58" s="16" t="s">
        <v>300</v>
      </c>
      <c r="H58" s="16" t="s">
        <v>300</v>
      </c>
      <c r="I58" s="16" t="s">
        <v>259</v>
      </c>
      <c r="J58" s="16" t="s">
        <v>300</v>
      </c>
      <c r="K58" s="16" t="s">
        <v>300</v>
      </c>
      <c r="L58" s="15" t="s">
        <v>126</v>
      </c>
      <c r="M58" s="16" t="s">
        <v>256</v>
      </c>
      <c r="N58" s="16" t="s">
        <v>332</v>
      </c>
    </row>
    <row r="59" spans="1:14" ht="108.75">
      <c r="A59" s="20"/>
      <c r="B59" s="17" t="s">
        <v>43</v>
      </c>
      <c r="C59" s="18" t="s">
        <v>182</v>
      </c>
      <c r="D59" s="15" t="s">
        <v>119</v>
      </c>
      <c r="E59" s="16" t="s">
        <v>333</v>
      </c>
      <c r="F59" s="16" t="s">
        <v>247</v>
      </c>
      <c r="G59" s="16" t="s">
        <v>333</v>
      </c>
      <c r="H59" s="16" t="s">
        <v>333</v>
      </c>
      <c r="I59" s="16" t="s">
        <v>247</v>
      </c>
      <c r="J59" s="16" t="s">
        <v>333</v>
      </c>
      <c r="K59" s="16" t="s">
        <v>333</v>
      </c>
      <c r="L59" s="15" t="s">
        <v>119</v>
      </c>
      <c r="M59" s="16" t="s">
        <v>255</v>
      </c>
      <c r="N59" s="16" t="s">
        <v>334</v>
      </c>
    </row>
    <row r="60" spans="1:14" ht="114.75">
      <c r="A60" s="20"/>
      <c r="B60" s="17" t="s">
        <v>44</v>
      </c>
      <c r="C60" s="18" t="s">
        <v>183</v>
      </c>
      <c r="D60" s="15" t="s">
        <v>127</v>
      </c>
      <c r="E60" s="16" t="s">
        <v>335</v>
      </c>
      <c r="F60" s="16" t="s">
        <v>246</v>
      </c>
      <c r="G60" s="16" t="s">
        <v>335</v>
      </c>
      <c r="H60" s="16" t="s">
        <v>335</v>
      </c>
      <c r="I60" s="16" t="s">
        <v>253</v>
      </c>
      <c r="J60" s="16" t="s">
        <v>336</v>
      </c>
      <c r="K60" s="16" t="s">
        <v>336</v>
      </c>
      <c r="L60" s="15" t="s">
        <v>127</v>
      </c>
      <c r="M60" s="16" t="s">
        <v>254</v>
      </c>
      <c r="N60" s="16" t="s">
        <v>304</v>
      </c>
    </row>
    <row r="61" spans="1:14" ht="127.5">
      <c r="A61" s="20"/>
      <c r="B61" s="17" t="s">
        <v>45</v>
      </c>
      <c r="C61" s="18" t="s">
        <v>184</v>
      </c>
      <c r="D61" s="15" t="s">
        <v>128</v>
      </c>
      <c r="E61" s="16" t="s">
        <v>337</v>
      </c>
      <c r="F61" s="16" t="s">
        <v>252</v>
      </c>
      <c r="G61" s="16" t="s">
        <v>337</v>
      </c>
      <c r="H61" s="16" t="s">
        <v>337</v>
      </c>
      <c r="I61" s="16" t="s">
        <v>205</v>
      </c>
      <c r="J61" s="16" t="s">
        <v>310</v>
      </c>
      <c r="K61" s="16" t="s">
        <v>338</v>
      </c>
      <c r="L61" s="15" t="s">
        <v>128</v>
      </c>
      <c r="M61" s="16" t="s">
        <v>249</v>
      </c>
      <c r="N61" s="16" t="s">
        <v>339</v>
      </c>
    </row>
    <row r="62" spans="1:14" ht="78.75" customHeight="1">
      <c r="A62" s="20" t="s">
        <v>58</v>
      </c>
      <c r="B62" s="17" t="s">
        <v>98</v>
      </c>
      <c r="C62" s="18" t="s">
        <v>185</v>
      </c>
      <c r="D62" s="15" t="s">
        <v>118</v>
      </c>
      <c r="E62" s="16">
        <v>0</v>
      </c>
      <c r="F62" s="16">
        <v>0</v>
      </c>
      <c r="G62" s="16">
        <v>0</v>
      </c>
      <c r="H62" s="16">
        <v>0</v>
      </c>
      <c r="I62" s="16">
        <v>0</v>
      </c>
      <c r="J62" s="16">
        <v>0</v>
      </c>
      <c r="K62" s="16">
        <v>0</v>
      </c>
      <c r="L62" s="16">
        <v>0</v>
      </c>
      <c r="M62" s="16">
        <v>0</v>
      </c>
      <c r="N62" s="16">
        <v>0</v>
      </c>
    </row>
    <row r="63" spans="1:14" ht="216">
      <c r="A63" s="20" t="s">
        <v>59</v>
      </c>
      <c r="B63" s="17" t="s">
        <v>99</v>
      </c>
      <c r="C63" s="18"/>
      <c r="D63" s="15"/>
      <c r="E63" s="16"/>
      <c r="F63" s="16"/>
      <c r="G63" s="16"/>
      <c r="H63" s="16"/>
      <c r="I63" s="16"/>
      <c r="J63" s="16"/>
      <c r="K63" s="16"/>
      <c r="L63" s="16"/>
      <c r="M63" s="16"/>
      <c r="N63" s="16"/>
    </row>
    <row r="64" spans="1:14" ht="106.5">
      <c r="A64" s="70"/>
      <c r="B64" s="17" t="s">
        <v>51</v>
      </c>
      <c r="C64" s="18" t="s">
        <v>186</v>
      </c>
      <c r="D64" s="15" t="s">
        <v>125</v>
      </c>
      <c r="E64" s="23" t="s">
        <v>340</v>
      </c>
      <c r="F64" s="23" t="s">
        <v>340</v>
      </c>
      <c r="G64" s="23" t="s">
        <v>340</v>
      </c>
      <c r="H64" s="23" t="s">
        <v>340</v>
      </c>
      <c r="I64" s="15" t="s">
        <v>125</v>
      </c>
      <c r="J64" s="15" t="s">
        <v>125</v>
      </c>
      <c r="K64" s="15" t="s">
        <v>125</v>
      </c>
      <c r="L64" s="15" t="s">
        <v>125</v>
      </c>
      <c r="M64" s="15" t="s">
        <v>125</v>
      </c>
      <c r="N64" s="15" t="s">
        <v>125</v>
      </c>
    </row>
    <row r="65" spans="1:19" ht="140.25">
      <c r="A65" s="70"/>
      <c r="B65" s="17" t="s">
        <v>52</v>
      </c>
      <c r="C65" s="18" t="s">
        <v>187</v>
      </c>
      <c r="D65" s="15" t="s">
        <v>129</v>
      </c>
      <c r="E65" s="16" t="s">
        <v>341</v>
      </c>
      <c r="F65" s="16" t="s">
        <v>342</v>
      </c>
      <c r="G65" s="16" t="s">
        <v>341</v>
      </c>
      <c r="H65" s="16" t="s">
        <v>341</v>
      </c>
      <c r="I65" s="15" t="s">
        <v>129</v>
      </c>
      <c r="J65" s="15" t="s">
        <v>129</v>
      </c>
      <c r="K65" s="15" t="s">
        <v>129</v>
      </c>
      <c r="L65" s="15" t="s">
        <v>129</v>
      </c>
      <c r="M65" s="15" t="s">
        <v>129</v>
      </c>
      <c r="N65" s="15" t="s">
        <v>129</v>
      </c>
      <c r="Q65" s="3">
        <v>3500</v>
      </c>
      <c r="R65" s="3">
        <v>0.75</v>
      </c>
      <c r="S65" s="3">
        <f>+Q65*R65</f>
        <v>2625</v>
      </c>
    </row>
    <row r="66" spans="1:14" ht="29.25" customHeight="1">
      <c r="A66" s="70"/>
      <c r="B66" s="17" t="s">
        <v>53</v>
      </c>
      <c r="C66" s="18">
        <v>0</v>
      </c>
      <c r="D66" s="15" t="s">
        <v>54</v>
      </c>
      <c r="E66" s="15" t="s">
        <v>54</v>
      </c>
      <c r="F66" s="15" t="s">
        <v>54</v>
      </c>
      <c r="G66" s="15" t="s">
        <v>54</v>
      </c>
      <c r="H66" s="15" t="s">
        <v>54</v>
      </c>
      <c r="I66" s="15" t="s">
        <v>54</v>
      </c>
      <c r="J66" s="15" t="s">
        <v>54</v>
      </c>
      <c r="K66" s="15" t="s">
        <v>54</v>
      </c>
      <c r="L66" s="15" t="s">
        <v>54</v>
      </c>
      <c r="M66" s="15" t="s">
        <v>54</v>
      </c>
      <c r="N66" s="15" t="s">
        <v>54</v>
      </c>
    </row>
    <row r="67" spans="1:14" ht="105.75">
      <c r="A67" s="70"/>
      <c r="B67" s="17" t="s">
        <v>55</v>
      </c>
      <c r="C67" s="18" t="s">
        <v>188</v>
      </c>
      <c r="D67" s="15" t="s">
        <v>130</v>
      </c>
      <c r="E67" s="16" t="s">
        <v>343</v>
      </c>
      <c r="F67" s="16" t="s">
        <v>344</v>
      </c>
      <c r="G67" s="16" t="s">
        <v>343</v>
      </c>
      <c r="H67" s="16" t="s">
        <v>343</v>
      </c>
      <c r="I67" s="15" t="s">
        <v>130</v>
      </c>
      <c r="J67" s="15" t="s">
        <v>130</v>
      </c>
      <c r="K67" s="15" t="s">
        <v>130</v>
      </c>
      <c r="L67" s="15" t="s">
        <v>130</v>
      </c>
      <c r="M67" s="15" t="s">
        <v>130</v>
      </c>
      <c r="N67" s="15" t="s">
        <v>130</v>
      </c>
    </row>
    <row r="68" spans="1:14" ht="108.75">
      <c r="A68" s="70"/>
      <c r="B68" s="17" t="s">
        <v>56</v>
      </c>
      <c r="C68" s="18" t="s">
        <v>200</v>
      </c>
      <c r="D68" s="15" t="s">
        <v>75</v>
      </c>
      <c r="E68" s="15" t="s">
        <v>75</v>
      </c>
      <c r="F68" s="15" t="s">
        <v>75</v>
      </c>
      <c r="G68" s="15" t="s">
        <v>75</v>
      </c>
      <c r="H68" s="15" t="s">
        <v>75</v>
      </c>
      <c r="I68" s="15" t="s">
        <v>75</v>
      </c>
      <c r="J68" s="15" t="s">
        <v>75</v>
      </c>
      <c r="K68" s="15" t="s">
        <v>75</v>
      </c>
      <c r="L68" s="15" t="s">
        <v>75</v>
      </c>
      <c r="M68" s="15" t="s">
        <v>75</v>
      </c>
      <c r="N68" s="15" t="s">
        <v>75</v>
      </c>
    </row>
    <row r="69" spans="1:14" ht="108.75">
      <c r="A69" s="70"/>
      <c r="B69" s="17" t="s">
        <v>57</v>
      </c>
      <c r="C69" s="18" t="s">
        <v>199</v>
      </c>
      <c r="D69" s="15" t="s">
        <v>76</v>
      </c>
      <c r="E69" s="16" t="s">
        <v>76</v>
      </c>
      <c r="F69" s="16" t="s">
        <v>76</v>
      </c>
      <c r="G69" s="16" t="s">
        <v>76</v>
      </c>
      <c r="H69" s="16" t="s">
        <v>76</v>
      </c>
      <c r="I69" s="16" t="s">
        <v>76</v>
      </c>
      <c r="J69" s="16" t="s">
        <v>76</v>
      </c>
      <c r="K69" s="16" t="s">
        <v>76</v>
      </c>
      <c r="L69" s="16" t="s">
        <v>76</v>
      </c>
      <c r="M69" s="16" t="s">
        <v>76</v>
      </c>
      <c r="N69" s="16" t="s">
        <v>76</v>
      </c>
    </row>
    <row r="70" spans="1:14" ht="202.5">
      <c r="A70" s="20" t="s">
        <v>61</v>
      </c>
      <c r="B70" s="17" t="s">
        <v>378</v>
      </c>
      <c r="C70" s="18" t="s">
        <v>189</v>
      </c>
      <c r="D70" s="15" t="s">
        <v>114</v>
      </c>
      <c r="E70" s="16" t="s">
        <v>345</v>
      </c>
      <c r="F70" s="16" t="s">
        <v>345</v>
      </c>
      <c r="G70" s="16" t="s">
        <v>345</v>
      </c>
      <c r="H70" s="16" t="s">
        <v>345</v>
      </c>
      <c r="I70" s="15" t="s">
        <v>114</v>
      </c>
      <c r="J70" s="15" t="s">
        <v>114</v>
      </c>
      <c r="K70" s="15" t="s">
        <v>114</v>
      </c>
      <c r="L70" s="15" t="s">
        <v>114</v>
      </c>
      <c r="M70" s="16" t="s">
        <v>345</v>
      </c>
      <c r="N70" s="16" t="s">
        <v>345</v>
      </c>
    </row>
    <row r="71" spans="1:14" ht="121.5">
      <c r="A71" s="20" t="s">
        <v>63</v>
      </c>
      <c r="B71" s="17" t="s">
        <v>60</v>
      </c>
      <c r="C71" s="18" t="s">
        <v>190</v>
      </c>
      <c r="D71" s="15" t="s">
        <v>100</v>
      </c>
      <c r="E71" s="16" t="s">
        <v>346</v>
      </c>
      <c r="F71" s="16" t="s">
        <v>346</v>
      </c>
      <c r="G71" s="16" t="s">
        <v>346</v>
      </c>
      <c r="H71" s="16" t="s">
        <v>346</v>
      </c>
      <c r="I71" s="16" t="s">
        <v>251</v>
      </c>
      <c r="J71" s="16" t="s">
        <v>251</v>
      </c>
      <c r="K71" s="16" t="s">
        <v>251</v>
      </c>
      <c r="L71" s="16" t="s">
        <v>251</v>
      </c>
      <c r="M71" s="16" t="s">
        <v>251</v>
      </c>
      <c r="N71" s="16" t="s">
        <v>346</v>
      </c>
    </row>
    <row r="72" spans="1:14" ht="127.5">
      <c r="A72" s="20" t="s">
        <v>68</v>
      </c>
      <c r="B72" s="17" t="s">
        <v>62</v>
      </c>
      <c r="C72" s="18" t="s">
        <v>191</v>
      </c>
      <c r="D72" s="15" t="s">
        <v>115</v>
      </c>
      <c r="E72" s="16" t="s">
        <v>347</v>
      </c>
      <c r="F72" s="16" t="s">
        <v>347</v>
      </c>
      <c r="G72" s="16" t="s">
        <v>210</v>
      </c>
      <c r="H72" s="16" t="s">
        <v>210</v>
      </c>
      <c r="I72" s="16" t="s">
        <v>210</v>
      </c>
      <c r="J72" s="16" t="s">
        <v>211</v>
      </c>
      <c r="K72" s="16" t="s">
        <v>210</v>
      </c>
      <c r="L72" s="16" t="s">
        <v>210</v>
      </c>
      <c r="M72" s="16" t="s">
        <v>211</v>
      </c>
      <c r="N72" s="16" t="s">
        <v>348</v>
      </c>
    </row>
    <row r="73" spans="1:14" ht="81">
      <c r="A73" s="20" t="s">
        <v>70</v>
      </c>
      <c r="B73" s="17" t="s">
        <v>156</v>
      </c>
      <c r="C73" s="18"/>
      <c r="D73" s="15"/>
      <c r="E73" s="16"/>
      <c r="F73" s="16"/>
      <c r="G73" s="16"/>
      <c r="H73" s="16"/>
      <c r="I73" s="16"/>
      <c r="J73" s="16"/>
      <c r="K73" s="16"/>
      <c r="L73" s="16"/>
      <c r="M73" s="16"/>
      <c r="N73" s="16"/>
    </row>
    <row r="74" spans="1:14" ht="108.75">
      <c r="A74" s="70"/>
      <c r="B74" s="17" t="s">
        <v>64</v>
      </c>
      <c r="C74" s="18" t="s">
        <v>192</v>
      </c>
      <c r="D74" s="15" t="s">
        <v>131</v>
      </c>
      <c r="E74" s="15" t="s">
        <v>131</v>
      </c>
      <c r="F74" s="15" t="s">
        <v>131</v>
      </c>
      <c r="G74" s="15" t="s">
        <v>131</v>
      </c>
      <c r="H74" s="15" t="s">
        <v>131</v>
      </c>
      <c r="I74" s="15" t="s">
        <v>131</v>
      </c>
      <c r="J74" s="15" t="s">
        <v>131</v>
      </c>
      <c r="K74" s="15" t="s">
        <v>131</v>
      </c>
      <c r="L74" s="15" t="s">
        <v>131</v>
      </c>
      <c r="M74" s="15" t="s">
        <v>131</v>
      </c>
      <c r="N74" s="15" t="s">
        <v>131</v>
      </c>
    </row>
    <row r="75" spans="1:14" ht="108.75">
      <c r="A75" s="70"/>
      <c r="B75" s="17" t="s">
        <v>65</v>
      </c>
      <c r="C75" s="18" t="s">
        <v>193</v>
      </c>
      <c r="D75" s="15" t="s">
        <v>132</v>
      </c>
      <c r="E75" s="15" t="s">
        <v>132</v>
      </c>
      <c r="F75" s="15" t="s">
        <v>132</v>
      </c>
      <c r="G75" s="15" t="s">
        <v>132</v>
      </c>
      <c r="H75" s="15" t="s">
        <v>132</v>
      </c>
      <c r="I75" s="15" t="s">
        <v>132</v>
      </c>
      <c r="J75" s="15" t="s">
        <v>132</v>
      </c>
      <c r="K75" s="15" t="s">
        <v>132</v>
      </c>
      <c r="L75" s="15" t="s">
        <v>132</v>
      </c>
      <c r="M75" s="15" t="s">
        <v>132</v>
      </c>
      <c r="N75" s="15" t="s">
        <v>132</v>
      </c>
    </row>
    <row r="76" spans="1:14" ht="108.75">
      <c r="A76" s="70"/>
      <c r="B76" s="17" t="s">
        <v>66</v>
      </c>
      <c r="C76" s="18" t="s">
        <v>194</v>
      </c>
      <c r="D76" s="15" t="s">
        <v>133</v>
      </c>
      <c r="E76" s="15" t="s">
        <v>133</v>
      </c>
      <c r="F76" s="15" t="s">
        <v>133</v>
      </c>
      <c r="G76" s="15" t="s">
        <v>133</v>
      </c>
      <c r="H76" s="15" t="s">
        <v>133</v>
      </c>
      <c r="I76" s="15" t="s">
        <v>133</v>
      </c>
      <c r="J76" s="15" t="s">
        <v>133</v>
      </c>
      <c r="K76" s="15" t="s">
        <v>133</v>
      </c>
      <c r="L76" s="15" t="s">
        <v>133</v>
      </c>
      <c r="M76" s="15" t="s">
        <v>133</v>
      </c>
      <c r="N76" s="15" t="s">
        <v>133</v>
      </c>
    </row>
    <row r="77" spans="1:14" ht="108.75">
      <c r="A77" s="70"/>
      <c r="B77" s="17" t="s">
        <v>67</v>
      </c>
      <c r="C77" s="18" t="s">
        <v>197</v>
      </c>
      <c r="D77" s="15" t="s">
        <v>134</v>
      </c>
      <c r="E77" s="15" t="s">
        <v>134</v>
      </c>
      <c r="F77" s="15" t="s">
        <v>134</v>
      </c>
      <c r="G77" s="15" t="s">
        <v>134</v>
      </c>
      <c r="H77" s="15" t="s">
        <v>134</v>
      </c>
      <c r="I77" s="15" t="s">
        <v>134</v>
      </c>
      <c r="J77" s="15" t="s">
        <v>134</v>
      </c>
      <c r="K77" s="15" t="s">
        <v>134</v>
      </c>
      <c r="L77" s="15" t="s">
        <v>134</v>
      </c>
      <c r="M77" s="15" t="s">
        <v>134</v>
      </c>
      <c r="N77" s="15" t="s">
        <v>134</v>
      </c>
    </row>
    <row r="78" spans="1:14" ht="108.75">
      <c r="A78" s="20" t="s">
        <v>367</v>
      </c>
      <c r="B78" s="17" t="s">
        <v>69</v>
      </c>
      <c r="C78" s="18" t="s">
        <v>195</v>
      </c>
      <c r="D78" s="15" t="s">
        <v>207</v>
      </c>
      <c r="E78" s="16" t="s">
        <v>208</v>
      </c>
      <c r="F78" s="16" t="s">
        <v>208</v>
      </c>
      <c r="G78" s="16" t="s">
        <v>201</v>
      </c>
      <c r="H78" s="16" t="s">
        <v>208</v>
      </c>
      <c r="I78" s="16" t="s">
        <v>209</v>
      </c>
      <c r="J78" s="16" t="s">
        <v>208</v>
      </c>
      <c r="K78" s="16" t="s">
        <v>208</v>
      </c>
      <c r="L78" s="16" t="s">
        <v>202</v>
      </c>
      <c r="M78" s="16" t="s">
        <v>208</v>
      </c>
      <c r="N78" s="16" t="s">
        <v>208</v>
      </c>
    </row>
    <row r="79" spans="1:14" ht="81">
      <c r="A79" s="20" t="s">
        <v>368</v>
      </c>
      <c r="B79" s="17" t="s">
        <v>71</v>
      </c>
      <c r="C79" s="18"/>
      <c r="D79" s="15"/>
      <c r="E79" s="16"/>
      <c r="F79" s="16"/>
      <c r="G79" s="16"/>
      <c r="H79" s="16"/>
      <c r="I79" s="16"/>
      <c r="J79" s="16"/>
      <c r="K79" s="16"/>
      <c r="L79" s="16"/>
      <c r="M79" s="16"/>
      <c r="N79" s="16"/>
    </row>
    <row r="80" spans="1:14" s="34" customFormat="1" ht="108.75">
      <c r="A80" s="29"/>
      <c r="B80" s="27" t="s">
        <v>371</v>
      </c>
      <c r="C80" s="30" t="s">
        <v>196</v>
      </c>
      <c r="D80" s="31" t="s">
        <v>78</v>
      </c>
      <c r="E80" s="32" t="s">
        <v>83</v>
      </c>
      <c r="F80" s="33" t="s">
        <v>204</v>
      </c>
      <c r="G80" s="33" t="s">
        <v>204</v>
      </c>
      <c r="H80" s="32" t="s">
        <v>83</v>
      </c>
      <c r="I80" s="32" t="s">
        <v>83</v>
      </c>
      <c r="J80" s="33" t="s">
        <v>204</v>
      </c>
      <c r="K80" s="32" t="s">
        <v>205</v>
      </c>
      <c r="L80" s="32" t="s">
        <v>206</v>
      </c>
      <c r="M80" s="33" t="s">
        <v>204</v>
      </c>
      <c r="N80" s="33" t="s">
        <v>204</v>
      </c>
    </row>
    <row r="81" spans="1:14" s="34" customFormat="1" ht="108.75">
      <c r="A81" s="29"/>
      <c r="B81" s="27" t="s">
        <v>372</v>
      </c>
      <c r="C81" s="30" t="s">
        <v>196</v>
      </c>
      <c r="D81" s="31" t="s">
        <v>78</v>
      </c>
      <c r="E81" s="32" t="s">
        <v>83</v>
      </c>
      <c r="F81" s="33" t="s">
        <v>204</v>
      </c>
      <c r="G81" s="33" t="s">
        <v>204</v>
      </c>
      <c r="H81" s="32" t="s">
        <v>83</v>
      </c>
      <c r="I81" s="32" t="s">
        <v>83</v>
      </c>
      <c r="J81" s="33" t="s">
        <v>204</v>
      </c>
      <c r="K81" s="32" t="s">
        <v>205</v>
      </c>
      <c r="L81" s="32" t="s">
        <v>206</v>
      </c>
      <c r="M81" s="33" t="s">
        <v>204</v>
      </c>
      <c r="N81" s="33" t="s">
        <v>204</v>
      </c>
    </row>
    <row r="82" spans="1:14" ht="108.75">
      <c r="A82" s="20"/>
      <c r="B82" s="17" t="s">
        <v>373</v>
      </c>
      <c r="C82" s="18" t="s">
        <v>198</v>
      </c>
      <c r="D82" s="15" t="s">
        <v>79</v>
      </c>
      <c r="E82" s="16" t="s">
        <v>201</v>
      </c>
      <c r="F82" s="16" t="s">
        <v>202</v>
      </c>
      <c r="G82" s="16" t="s">
        <v>202</v>
      </c>
      <c r="H82" s="16" t="s">
        <v>202</v>
      </c>
      <c r="I82" s="16" t="s">
        <v>201</v>
      </c>
      <c r="J82" s="16" t="s">
        <v>202</v>
      </c>
      <c r="K82" s="16" t="s">
        <v>203</v>
      </c>
      <c r="L82" s="16" t="s">
        <v>201</v>
      </c>
      <c r="M82" s="16" t="s">
        <v>202</v>
      </c>
      <c r="N82" s="16" t="s">
        <v>202</v>
      </c>
    </row>
    <row r="83" spans="1:14" ht="190.5" customHeight="1">
      <c r="A83" s="26" t="s">
        <v>369</v>
      </c>
      <c r="B83" s="28" t="s">
        <v>374</v>
      </c>
      <c r="C83" s="25">
        <v>10000</v>
      </c>
      <c r="D83" s="15" t="s">
        <v>246</v>
      </c>
      <c r="E83" s="15" t="s">
        <v>246</v>
      </c>
      <c r="F83" s="15" t="s">
        <v>246</v>
      </c>
      <c r="G83" s="15" t="s">
        <v>246</v>
      </c>
      <c r="H83" s="15" t="s">
        <v>246</v>
      </c>
      <c r="I83" s="15" t="s">
        <v>246</v>
      </c>
      <c r="J83" s="15" t="s">
        <v>246</v>
      </c>
      <c r="K83" s="15" t="s">
        <v>246</v>
      </c>
      <c r="L83" s="15" t="s">
        <v>246</v>
      </c>
      <c r="M83" s="15" t="s">
        <v>246</v>
      </c>
      <c r="N83" s="15" t="s">
        <v>246</v>
      </c>
    </row>
    <row r="84" spans="1:14" ht="190.5" customHeight="1">
      <c r="A84" s="26" t="s">
        <v>370</v>
      </c>
      <c r="B84" s="28" t="s">
        <v>375</v>
      </c>
      <c r="C84" s="25">
        <v>10000</v>
      </c>
      <c r="D84" s="15" t="s">
        <v>246</v>
      </c>
      <c r="E84" s="15" t="s">
        <v>246</v>
      </c>
      <c r="F84" s="15" t="s">
        <v>246</v>
      </c>
      <c r="G84" s="15" t="s">
        <v>246</v>
      </c>
      <c r="H84" s="15" t="s">
        <v>246</v>
      </c>
      <c r="I84" s="15" t="s">
        <v>246</v>
      </c>
      <c r="J84" s="15" t="s">
        <v>246</v>
      </c>
      <c r="K84" s="15" t="s">
        <v>246</v>
      </c>
      <c r="L84" s="15" t="s">
        <v>246</v>
      </c>
      <c r="M84" s="15" t="s">
        <v>246</v>
      </c>
      <c r="N84" s="15" t="s">
        <v>246</v>
      </c>
    </row>
  </sheetData>
  <sheetProtection/>
  <mergeCells count="12">
    <mergeCell ref="A1:A2"/>
    <mergeCell ref="B1:B2"/>
    <mergeCell ref="C1:C2"/>
    <mergeCell ref="D1:N1"/>
    <mergeCell ref="A4:A13"/>
    <mergeCell ref="A15:A17"/>
    <mergeCell ref="A64:A69"/>
    <mergeCell ref="A74:A77"/>
    <mergeCell ref="A25:A31"/>
    <mergeCell ref="A33:A38"/>
    <mergeCell ref="A41:A46"/>
    <mergeCell ref="A49:A54"/>
  </mergeCells>
  <printOptions/>
  <pageMargins left="0" right="0"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2023-01-13T10:18:27Z</dcterms:modified>
  <cp:category/>
  <cp:version/>
  <cp:contentType/>
  <cp:contentStatus/>
</cp:coreProperties>
</file>