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activeTab="6"/>
  </bookViews>
  <sheets>
    <sheet name="հատված 1" sheetId="1" r:id="rId1"/>
    <sheet name="hatvac5" sheetId="2" r:id="rId2"/>
    <sheet name="Sheet1" sheetId="3" r:id="rId3"/>
    <sheet name="հատված 2" sheetId="4" r:id="rId4"/>
    <sheet name="հատված 3" sheetId="5" r:id="rId5"/>
    <sheet name="հատված 4" sheetId="6" r:id="rId6"/>
    <sheet name="հատված 6 " sheetId="7" r:id="rId7"/>
    <sheet name="Sheet9" sheetId="8" r:id="rId8"/>
    <sheet name="Sheet8" sheetId="9" r:id="rId9"/>
  </sheets>
  <definedNames>
    <definedName name="_xlnm.Print_Area" localSheetId="1">'hatvac5'!$A$1:$H$24</definedName>
    <definedName name="_xlnm.Print_Area" localSheetId="0">'հատված 1'!$A$1:$M$86</definedName>
    <definedName name="_xlnm.Print_Area" localSheetId="3">'հատված 2'!$A$1:$M$97</definedName>
    <definedName name="_xlnm.Print_Area" localSheetId="4">'հատված 3'!$A$1:$J$76</definedName>
    <definedName name="_xlnm.Print_Area" localSheetId="5">'հատված 4'!$A$1:$K$7</definedName>
    <definedName name="_xlnm.Print_Area" localSheetId="6">'հատված 6 '!$A$1:$M$300</definedName>
    <definedName name="_xlnm.Print_Titles" localSheetId="0">'հատված 1'!$7:$7</definedName>
    <definedName name="_xlnm.Print_Titles" localSheetId="3">'հատված 2'!$8:$8</definedName>
    <definedName name="_xlnm.Print_Titles" localSheetId="4">'հատված 3'!$8:$8</definedName>
    <definedName name="_xlnm.Print_Titles" localSheetId="6">'հատված 6 '!$6:$6</definedName>
  </definedNames>
  <calcPr fullCalcOnLoad="1"/>
</workbook>
</file>

<file path=xl/sharedStrings.xml><?xml version="1.0" encoding="utf-8"?>
<sst xmlns="http://schemas.openxmlformats.org/spreadsheetml/2006/main" count="2279" uniqueCount="836">
  <si>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</si>
  <si>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Հայաստանի Հանրապետության համայնքի բյուջեի առանձին հատվածները լրացվում են հետևյալ կերպ.
1. Հատված 1-ում.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1000-րդ, 1300-րդ և 1390-րդ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ցուցանիշին՝ վարչական բյուջեի պահուստային ֆոնդից ֆոնդային բյուջե հատկացվող գումարի չափով (տես Հատված 1-ի աղյուսակի տող 1392, սյունակ 6):
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տույժերի և տուգանքների գծով կանխատեսվող գումարները արտացոլվում են Հատված 1-ի աղյուսակի 1111-րդ, 1112-րդ և 1121-րդ տողերում արտահայտվող գումարների կազմում` ըստ պատկանելության, եթե այդ տույժերն ու տուգանքներն հաշվարկված են չվճարված հարկի գումարի նկատմամբ: Հարկային օրենսդրության և Հայաստանի Հանրապետության հարկային հարաբերությունները կարգավորող մյուս իրավական ակտերը խախտելու համար հաշվարկված` հարկային օրենսդրությամբ սահմանված այլ տույժերն ու տուգանքները, որոնք հաշվարկված չեն հարկի գումարի նկատմամբ, ենթակա են հաշվառման նույն աղյուսակի 1165-րդ տողում, որպես այլ հարկային եկամուտներ:
2. Հատված 2-ում.
Համայնքների բյուջեների կազմման ժամանակ վարչական բյուջեի պահուստային ֆոնդից ֆոնդային բյուջե հատկացումներ նախատեսելիս նշված հատվածի աղյուսակի 2000-րդ, 3100-րդ, 3110-րդ և 3112-րդ տողերի 7-րդ և 8-րդ սյունակներում ներառված ցուցանիշների հանրագումարները պետք է գերազանցեն համապատասխանաբար նշված տողերի 6-րդ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2-ի աղյուսակի 2000-րդ տողի 6-րդ, 7-րդ և 8-րդ սյունակներում արտացոլված ցուցանիշները պետք է հավասար լինեն Հատված 3-ի աղյուսակի 4000-րդ տողի համապատասխանաբար 4-րդ, 5-րդ և 6-րդ սյունակներում արտացոլված ցուցանիշներին:
3. Հատված 3-ում.
Համայնքների բյուջեների կազմման ժամանակ վարչական բյուջեի պահուստային ֆոնդից ֆոնդային բյուջե հատկացումներ նախատեսելու դեպքում նշված հատվածի աղյուսակի 4000-րդ, 4050-րդ, 4700-րդ, 4770-րդ և 4771-րդ տողերի 5-րդ և 6-րդ սյունակներում ներառված ցուցանիշների հանրագումարները պետք է համապատասխանաբար գերազանցեն նշված տողերի 4-րդ սյունակում ներառված ցուցանիշներին՝ վարչական բյուջեի պահուստային ֆոնդից ֆոնդային բյուջե հատկացվող գումարի չափով (տես Հատված 1-ի տող 1392, սյունակ 6).
Հատված 3-ի աղյուսակի 4000-րդ տողի 4-րդ, 5-րդ և 6-րդ սյունակներում արտացոլված ցուցանիշները պետք է հավասար լինեն Հատված 2-ի աղյուսակի 2000-րդ տողի համապատասխանաբար 6-րդ, 7-րդ և 8-րդ սյունակներում արտացոլված ցուցանիշներին.
Հատված 3-ի աղյուսակում ոչ ֆինանսական ակտիվների իրացումից մուտքերին վերաբերող տողերում (6000-րդ տողից 6440-րդը) ցուցանիշները պետք է ներկայացվեն բացասական նշանով:
4. Հատված 4-ում.
Հատված 4-ի աղյուսակի 8000-րդ տողի 3-րդ, 4-րդ և 5-րդ սյունակներում լրացվող ցուցանիշը պետք է հավասար լինի Հատված 1-ի աղյուսակի 1000-րդ տողի համապատասխան սյունակներում նշված ցուցանիշի և Հատված 2-ի աղյուսակի 2000-րդ (կամ Հատված 3-ի աղյուսակի 4000-րդ) տողի համապատասխան սյունակներում նշված ցուցանիշի միջև տարբերությանը: Հավելուրդը ներկայացվում է դրական նշանով, իսկ դեֆիցիտը (պակասուրդը)՝ բացասական նշանով:
5. Հատված 5-ում.
Հատված 5-ի աղյուսակի 8010-րդ տողի 4-րդ, 5-րդ և 6-րդ սյունակներում լրացվող ցուցանիշը պետք է հավասար լինի Հատված 4-ի աղյուսակի 8000-րդ տողի համապատասխանաբար 3-րդ, 4-րդ և 5-րդ սյունակներում արտացոլված ցուցանիշին՝ հակառակ նշանով.
Հատված 5-ի աղյուսակի 8199-րդ տողում բյուջեի հաշվում դրամական միջոցների մնացորդների ավելացումը պետք է ներկայացվի բացասական նշանով, իսկ պակասեցումը (օգտագործումը)՝ դրական նշանով.
Հատված 5-ի աղյուսակի 8113-րդ, 8130-րդ, 8131-րդ, 8132-րդ, 8150-րդ, 8151-րդ, 8152-րդ, 8164-րդ, 8172-րդ, 8198-րդ (5-րդ սյունակում), 8213-րդ, 8230-րդ և 8250-րդ տողերում ցուցանիշները ներկայացվում են բացասական նշանով:
6. Հատված 6-ում. 
Հատված 6-ի աղյուսակի 5-րդ սյունակում յուրաքանչյուր դասի գծով ներկայացվում են տնտեսագիտական դասակարգման միայն այն հոդվածները, որոնց գծով համայնքի բյուջեով այդ դասով նախատեսվում են հատկացումներ: 
Ընդ որում.
ա) Հատված 6-ի աղյուսակում բյուջետային ծախսերի գործառական դասակարգման յուրաքանչյուր բաժնի, խմբի և դասի գծով հատկացումների գումարը պետք է հավասար լինի Հատված 2-ի աղյուսակում նույն բաժնի, խմբի և դասի գծով նշված հատկացումների գումարին.
բ) նշված յուրաքանչյուր դասի գծով տնտեսագիտական դասակարգման հոդվածներով արտացոլված հատկացումների հանրագումարը պետք է հավասար լինի այդ դասի գծով նախատեսվող հատկացումների գումարին: 
Օրինակելի ձևը կարող է ըստ անհրաժեշտության պարունակել նաև այլ հատվածներ, որոնք համայնքի ղեկավարը կամ ավագանին գտնեն անհրաժեշտ համայնքի բյուջեն առավել հրապարակային և թափանցիկ տեսքով ներկայացնելու և հաստատելու համար:</t>
  </si>
  <si>
    <t xml:space="preserve">ԿՈՏԱՅՔԻ ՄԱՐԶԻ </t>
  </si>
  <si>
    <t>ԱԲՈՎՅԱՆ  ՔԱՂԱՔԱՅԻՆ ՀԱՄԱՅՆՔԻ</t>
  </si>
  <si>
    <t>2017  ԹՎԱԿԱՆԻ  ԲՅՈՒՋԵ</t>
  </si>
  <si>
    <t xml:space="preserve">Հաստատված է  
</t>
  </si>
  <si>
    <t>Աբովյան համայնքի ավագանու</t>
  </si>
  <si>
    <t xml:space="preserve"> 20____ թվականի _________________ -ի  N _____ որոշմամբ 
</t>
  </si>
  <si>
    <t>______________________________________________________________________________
(համայնքի բյուջեն սպասարկող տեղական գանձապետական բաժանմունքի անվանումը)</t>
  </si>
  <si>
    <t>ԳԵՎՈՐԳՅԱՆ ՎԱՀԱԳՆ ԺԻՐԱՅՐԻ</t>
  </si>
  <si>
    <t xml:space="preserve">ՀԱՄԱՅՆՔԻ ՂԵԿԱՎԱՐ՝
</t>
  </si>
  <si>
    <t xml:space="preserve">(անունը, ազգանունը, հայրանունը)
</t>
  </si>
  <si>
    <t>Կ. Տ.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</si>
  <si>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</si>
  <si>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</si>
  <si>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</si>
  <si>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</si>
  <si>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</si>
  <si>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</si>
  <si>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</si>
  <si>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</si>
  <si>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</si>
  <si>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</si>
  <si>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</si>
  <si>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</si>
  <si>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</si>
  <si>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</si>
  <si>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</si>
  <si>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</si>
  <si>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</si>
  <si>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</si>
  <si>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</si>
  <si>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</si>
  <si>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</si>
  <si>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</si>
  <si>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</si>
  <si>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</si>
  <si>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</si>
  <si>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</si>
  <si>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</si>
  <si>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</si>
  <si>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</si>
  <si>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</si>
  <si>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</si>
  <si>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</si>
  <si>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1120</t>
  </si>
  <si>
    <t>1.2 Գույքային հարկեր այլ գույքից, այդ թվում`</t>
  </si>
  <si>
    <t>7136</t>
  </si>
  <si>
    <t>1121</t>
  </si>
  <si>
    <t>Գույքահարկ փոխադրամիջոցների համար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</si>
  <si>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</si>
  <si>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</si>
  <si>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</si>
  <si>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</si>
  <si>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</si>
  <si>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</si>
  <si>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</si>
  <si>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</si>
  <si>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</si>
  <si>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1132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</si>
  <si>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</si>
  <si>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</si>
  <si>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</si>
  <si>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</si>
  <si>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</si>
  <si>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</si>
  <si>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</si>
  <si>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 xml:space="preserve">- ոգելից խմիչքի  վաճառքի թույլտվության համար` հիմնական և ոչ հիմնական շին. ներսում վաճառքի կազմակերպման դեպքում </t>
  </si>
  <si>
    <t>1137Բ</t>
  </si>
  <si>
    <t>- ծխախոտի արտադր.  վաճառքի թույլտվության համար` հիմնական և ոչ հիմնական շին. ներսում վաճառքի կազմակերպման դեպքում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</si>
  <si>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</si>
  <si>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</si>
  <si>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</si>
  <si>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</si>
  <si>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</si>
  <si>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</si>
  <si>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1140Բ</t>
  </si>
  <si>
    <t>-հանրային սնունդի և զվարճանքի օբյեկտների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</si>
  <si>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</si>
  <si>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</si>
  <si>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</si>
  <si>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</si>
  <si>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</si>
  <si>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</si>
  <si>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</si>
  <si>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</si>
  <si>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</si>
  <si>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</si>
  <si>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</si>
  <si>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Ավտոկայանատեղի համար</t>
  </si>
  <si>
    <t>1147</t>
  </si>
  <si>
    <t>խ) Խանութներում, կրպակներում տեխնիկական հեղուկների վաճառքի թույլտվություն</t>
  </si>
  <si>
    <t>1148</t>
  </si>
  <si>
    <t>Համայնքի տարածքում հանրային սննդի կազմակերպման և իրացման թույլտվության համար</t>
  </si>
  <si>
    <t>1148Ա</t>
  </si>
  <si>
    <t>- հիմնական շինությունների ներսում հանրային սննդի կազմակերպման և իրացման թույլտվության համար</t>
  </si>
  <si>
    <t>1148Բ</t>
  </si>
  <si>
    <t>- ոչ հիմնական շինությունների ներսում հանրային սննդի կազմակերպման և իրացման թույլտվության համար</t>
  </si>
  <si>
    <t>1149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</si>
  <si>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</si>
  <si>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</si>
  <si>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</si>
  <si>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</si>
  <si>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</si>
  <si>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</si>
  <si>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</si>
  <si>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</si>
  <si>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</si>
  <si>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>1160</t>
  </si>
  <si>
    <t>1.5 Այլ հարկային եկամուտներ, (տող 1161 + տող 1165 ), այդ թվում`</t>
  </si>
  <si>
    <t>7161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</si>
  <si>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</si>
  <si>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</si>
  <si>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</si>
  <si>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</si>
  <si>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</si>
  <si>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</si>
  <si>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1220</t>
  </si>
  <si>
    <t>2.2 Կապիտալ արտաքին պաշտոնական դրամաշնորհներ` ստացված այլ պետություններից, այդ թվում`</t>
  </si>
  <si>
    <t>7312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</si>
  <si>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</si>
  <si>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</si>
  <si>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</si>
  <si>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</si>
  <si>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</si>
  <si>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</si>
  <si>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</si>
  <si>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</si>
  <si>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</si>
  <si>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</si>
  <si>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</si>
  <si>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</si>
  <si>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</si>
  <si>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1257</t>
  </si>
  <si>
    <t>գ) Պետական բյուջեից տրամադրվող նպատակային հատկացումներ (սուբվենցիաներ)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</si>
  <si>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</si>
  <si>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</si>
  <si>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</si>
  <si>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</si>
  <si>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</si>
  <si>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</si>
  <si>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</si>
  <si>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</si>
  <si>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</si>
  <si>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1320</t>
  </si>
  <si>
    <t>3.2 Շահաբաժիններ, այդ թվում`</t>
  </si>
  <si>
    <t>7412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</si>
  <si>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</si>
  <si>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</si>
  <si>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</si>
  <si>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</si>
  <si>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</si>
  <si>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</si>
  <si>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</si>
  <si>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</si>
  <si>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</si>
  <si>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</si>
  <si>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</si>
  <si>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</si>
  <si>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</si>
  <si>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</si>
  <si>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</si>
  <si>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</si>
  <si>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</si>
  <si>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</si>
  <si>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</si>
  <si>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</si>
  <si>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</si>
  <si>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</si>
  <si>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աճուրդի մասնակցելու համար</t>
  </si>
  <si>
    <t>1351Գ</t>
  </si>
  <si>
    <t>- տեղական վճարներ շինարարության ավարտը փաստագրելու համար</t>
  </si>
  <si>
    <t>1351Դ</t>
  </si>
  <si>
    <t>- աղբահանության դիմաց տեղական վճար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</si>
  <si>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</si>
  <si>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</si>
  <si>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</si>
  <si>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</si>
  <si>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</si>
  <si>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1370</t>
  </si>
  <si>
    <t>3.7 Ընթացիկ ոչ պաշտոնական դրամաշնորհներ, (տող 1371 + տող 1372), այդ թվում`</t>
  </si>
  <si>
    <t>7441</t>
  </si>
  <si>
    <t>1380</t>
  </si>
  <si>
    <t>3.8 Կապիտալ ոչ պաշտոնական դրամաշնորհներ, (տող 1381 + տող 1382), այդ թվում`</t>
  </si>
  <si>
    <t>7442</t>
  </si>
  <si>
    <t>1390</t>
  </si>
  <si>
    <t>3.9 Այլ եկամուտներ, (տող 1391 + տող 1392 + տող 1393), այդ թվում`</t>
  </si>
  <si>
    <t>7451</t>
  </si>
  <si>
    <t>1393</t>
  </si>
  <si>
    <t>Տ ե ղ ե կ ու թ յ ու ն ն ե ր
գույքահարկի և հողի հարկի, հողերի և այլ գույքի վարձակալության վարձավճարների գծով առանձին ցուցանիշների վերաբերյալ</t>
  </si>
  <si>
    <t>Տողի NN</t>
  </si>
  <si>
    <t xml:space="preserve">Ապառքը տարեսկզբի դրությամբ
</t>
  </si>
  <si>
    <t xml:space="preserve">Ապառքը տարեվերջի դրությամբ
</t>
  </si>
  <si>
    <t xml:space="preserve">Տվյալ տարվա հաշվարկային գումարը
</t>
  </si>
  <si>
    <t xml:space="preserve">Գույքահարկ համայնքների վարչական տարածքներում գտնվող շենքերի և շինությունների համար
</t>
  </si>
  <si>
    <t xml:space="preserve">Հողի հարկ համայնքների վարչական տարածքներում գտնվող հողերի համար
</t>
  </si>
  <si>
    <t xml:space="preserve">Գույքահարկ փոխադրամիջոցների համար
</t>
  </si>
  <si>
    <t xml:space="preserve">Հողերի վարձակալության վարձավճարներ
</t>
  </si>
  <si>
    <t>X</t>
  </si>
  <si>
    <t xml:space="preserve">Այլ գույքի վարձակալության վարձավճարներ
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</si>
  <si>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</si>
  <si>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</si>
  <si>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</si>
  <si>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</si>
  <si>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</si>
  <si>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</si>
  <si>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</si>
  <si>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</si>
  <si>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</si>
  <si>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</si>
  <si>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</si>
  <si>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</si>
  <si>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</si>
  <si>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</si>
  <si>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</si>
  <si>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</si>
  <si>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</si>
  <si>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</si>
  <si>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</si>
  <si>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</si>
  <si>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</si>
  <si>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</si>
  <si>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</si>
  <si>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</si>
  <si>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</si>
  <si>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</si>
  <si>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</si>
  <si>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</si>
  <si>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</si>
  <si>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</si>
  <si>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</si>
  <si>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</si>
  <si>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</si>
  <si>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</si>
  <si>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</si>
  <si>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</si>
  <si>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</si>
  <si>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</si>
  <si>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</si>
  <si>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</si>
  <si>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</si>
  <si>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</si>
  <si>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</si>
  <si>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</si>
  <si>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</si>
  <si>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</si>
  <si>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</si>
  <si>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</si>
  <si>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</si>
  <si>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</si>
  <si>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</si>
  <si>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</si>
  <si>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</si>
  <si>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</si>
  <si>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</si>
  <si>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</si>
  <si>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</si>
  <si>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</si>
  <si>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</si>
  <si>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</si>
  <si>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</si>
  <si>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</si>
  <si>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</si>
  <si>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</si>
  <si>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</si>
  <si>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</si>
  <si>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</si>
  <si>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</si>
  <si>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</si>
  <si>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</si>
  <si>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</si>
  <si>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</si>
  <si>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</si>
  <si>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</si>
  <si>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</si>
  <si>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</si>
  <si>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</si>
  <si>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</si>
  <si>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</si>
  <si>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</si>
  <si>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</si>
  <si>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</si>
  <si>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</si>
  <si>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</si>
  <si>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</si>
  <si>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</si>
  <si>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</si>
  <si>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</si>
  <si>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</si>
  <si>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</si>
  <si>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</si>
  <si>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</si>
  <si>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</si>
  <si>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</si>
  <si>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</si>
  <si>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</si>
  <si>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</si>
  <si>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</si>
  <si>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</si>
  <si>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</si>
  <si>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</si>
  <si>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</si>
  <si>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</si>
  <si>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</si>
  <si>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</si>
  <si>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</si>
  <si>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</si>
  <si>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</si>
  <si>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</si>
  <si>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</si>
  <si>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</si>
  <si>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</si>
  <si>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</si>
  <si>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</si>
  <si>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</si>
  <si>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</si>
  <si>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</si>
  <si>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</si>
  <si>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</si>
  <si>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</si>
  <si>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</si>
  <si>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</si>
  <si>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</si>
  <si>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</si>
  <si>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</si>
  <si>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</si>
  <si>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</si>
  <si>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</si>
  <si>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</si>
  <si>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</si>
  <si>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</si>
  <si>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</si>
  <si>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</si>
  <si>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</si>
  <si>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</si>
  <si>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</si>
  <si>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</si>
  <si>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</si>
  <si>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</si>
  <si>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</si>
  <si>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</si>
  <si>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</si>
  <si>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</si>
  <si>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</si>
  <si>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</si>
  <si>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</si>
  <si>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</si>
  <si>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</si>
  <si>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</si>
  <si>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</si>
  <si>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</si>
  <si>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</si>
  <si>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</si>
  <si>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</si>
  <si>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</si>
  <si>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</si>
  <si>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</si>
  <si>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</si>
  <si>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</si>
  <si>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</si>
  <si>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</si>
  <si>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</si>
  <si>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</si>
  <si>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</si>
  <si>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</si>
  <si>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</si>
  <si>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</si>
  <si>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</si>
  <si>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</si>
  <si>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</si>
  <si>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</si>
  <si>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</si>
  <si>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</si>
  <si>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</si>
  <si>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</si>
  <si>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</si>
  <si>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</si>
  <si>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</si>
  <si>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</si>
  <si>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</si>
  <si>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</si>
  <si>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</si>
  <si>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</si>
  <si>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</si>
  <si>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</si>
  <si>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</si>
  <si>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</si>
  <si>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</si>
  <si>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</si>
  <si>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</si>
  <si>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</si>
  <si>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</si>
  <si>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</si>
  <si>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</si>
  <si>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</si>
  <si>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</si>
  <si>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</si>
  <si>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</si>
  <si>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</si>
  <si>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</si>
  <si>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</si>
  <si>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</si>
  <si>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</si>
  <si>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</si>
  <si>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</si>
  <si>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</si>
  <si>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</si>
  <si>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</si>
  <si>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</si>
  <si>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</si>
  <si>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</si>
  <si>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</si>
  <si>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</si>
  <si>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</si>
  <si>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</si>
  <si>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</si>
  <si>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</si>
  <si>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</si>
  <si>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</si>
  <si>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</si>
  <si>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</si>
  <si>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</si>
  <si>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</si>
  <si>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</si>
  <si>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</si>
  <si>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</si>
  <si>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</si>
  <si>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</si>
  <si>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</si>
  <si>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</si>
  <si>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</si>
  <si>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</si>
  <si>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</si>
  <si>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</si>
  <si>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</si>
  <si>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</si>
  <si>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</si>
  <si>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</si>
  <si>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</si>
  <si>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</si>
  <si>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</si>
  <si>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</si>
  <si>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</si>
  <si>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</si>
  <si>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</si>
  <si>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</si>
  <si>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</si>
  <si>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</si>
  <si>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</si>
  <si>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</si>
  <si>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</si>
  <si>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</si>
  <si>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</si>
  <si>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</si>
  <si>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</si>
  <si>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</si>
  <si>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</si>
  <si>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</si>
  <si>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</si>
  <si>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</si>
  <si>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</si>
  <si>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</si>
  <si>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</si>
  <si>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</si>
  <si>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</si>
  <si>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</si>
  <si>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</si>
  <si>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</si>
  <si>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</si>
  <si>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</si>
  <si>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</si>
  <si>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</si>
  <si>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</si>
  <si>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</si>
  <si>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</si>
  <si>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</si>
  <si>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</si>
  <si>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</si>
  <si>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</si>
  <si>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</si>
  <si>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</si>
  <si>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</si>
  <si>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</si>
  <si>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</si>
  <si>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</si>
  <si>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</si>
  <si>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</si>
  <si>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</si>
  <si>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</si>
  <si>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</si>
  <si>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</si>
  <si>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</si>
  <si>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</si>
  <si>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</si>
  <si>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</si>
  <si>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</si>
  <si>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</si>
  <si>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</si>
  <si>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</si>
  <si>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</si>
  <si>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</si>
  <si>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</si>
  <si>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</si>
  <si>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</si>
  <si>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</si>
  <si>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</si>
  <si>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</si>
  <si>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</si>
  <si>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</si>
  <si>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</si>
  <si>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</si>
  <si>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</si>
  <si>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</si>
  <si>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</si>
  <si>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</si>
  <si>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</si>
  <si>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</si>
  <si>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</si>
  <si>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</si>
  <si>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</si>
  <si>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</si>
  <si>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</si>
  <si>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</si>
  <si>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</si>
  <si>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</si>
  <si>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</si>
  <si>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</si>
  <si>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</si>
  <si>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</si>
  <si>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</si>
  <si>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</si>
  <si>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</si>
  <si>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</si>
  <si>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</si>
  <si>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</si>
  <si>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</si>
  <si>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</si>
  <si>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</si>
  <si>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</si>
  <si>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</si>
  <si>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</si>
  <si>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</si>
  <si>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</si>
  <si>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</si>
  <si>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</si>
  <si>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</si>
  <si>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</si>
  <si>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</si>
  <si>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</si>
  <si>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</si>
  <si>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</si>
  <si>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</si>
  <si>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</si>
  <si>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</si>
  <si>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</si>
  <si>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</si>
  <si>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</si>
  <si>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</si>
  <si>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</si>
  <si>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</si>
  <si>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</si>
  <si>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</si>
  <si>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</si>
  <si>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</si>
  <si>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</si>
  <si>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</si>
  <si>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</si>
  <si>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</si>
  <si>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</si>
  <si>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</si>
  <si>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</si>
  <si>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</si>
  <si>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</si>
  <si>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</si>
  <si>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</si>
  <si>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</si>
  <si>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</si>
  <si>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</si>
  <si>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</si>
  <si>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</si>
  <si>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</si>
  <si>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</si>
  <si>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</si>
  <si>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</si>
  <si>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</si>
  <si>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</si>
  <si>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</si>
  <si>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</si>
  <si>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</si>
  <si>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</si>
  <si>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</si>
  <si>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</si>
  <si>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</si>
  <si>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</si>
  <si>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</si>
  <si>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</si>
  <si>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</si>
  <si>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</si>
  <si>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</si>
  <si>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</si>
  <si>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</si>
  <si>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</si>
  <si>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</si>
  <si>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</si>
  <si>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</si>
  <si>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</si>
  <si>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</si>
  <si>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</si>
  <si>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</si>
  <si>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</si>
  <si>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</si>
  <si>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</si>
  <si>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</si>
  <si>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</si>
  <si>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</si>
  <si>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</si>
  <si>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</si>
  <si>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</si>
  <si>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</si>
  <si>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</si>
  <si>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</si>
  <si>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</si>
  <si>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</si>
  <si>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</si>
  <si>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</si>
  <si>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</si>
  <si>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</si>
  <si>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</si>
  <si>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4131</t>
  </si>
  <si>
    <t>- Սոցիալական ապահովության վճարներ</t>
  </si>
  <si>
    <t>4200</t>
  </si>
  <si>
    <t>4210</t>
  </si>
  <si>
    <t>ՇԱՐՈՒՆԱԿԱԿԱՆ ԾԱԽՍԵՐ (տող 4211 + տող 4212 + տող 4213 + տող 4214 + տող 4215 + տող 4216 + տող 4217), որից`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</si>
  <si>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</si>
  <si>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</si>
  <si>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</si>
  <si>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</si>
  <si>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</si>
  <si>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</si>
  <si>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</si>
  <si>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</si>
  <si>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</si>
  <si>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</si>
  <si>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4221</t>
  </si>
  <si>
    <t>- Ներքին գործուղումներ</t>
  </si>
  <si>
    <t>4222</t>
  </si>
  <si>
    <t>- Արտասահմանյան գործուղումների գծով ծախսեր</t>
  </si>
  <si>
    <t>4230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</si>
  <si>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</si>
  <si>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</si>
  <si>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</si>
  <si>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</si>
  <si>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</si>
  <si>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</si>
  <si>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</si>
  <si>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</si>
  <si>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</si>
  <si>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</si>
  <si>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</si>
  <si>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</si>
  <si>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</si>
  <si>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</si>
  <si>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</si>
  <si>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</si>
  <si>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</si>
  <si>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</si>
  <si>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</si>
  <si>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</si>
  <si>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</si>
  <si>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</si>
  <si>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4252</t>
  </si>
  <si>
    <t>- Մեքենաների և սարքավորումների ընթացիկ նորոգում և պահպանում</t>
  </si>
  <si>
    <t>4260</t>
  </si>
  <si>
    <t>4261</t>
  </si>
  <si>
    <t>- Գրասենյակային նյութեր և հագուստ</t>
  </si>
  <si>
    <t>4264</t>
  </si>
  <si>
    <t>- Տրանսպորտային նյութեր</t>
  </si>
  <si>
    <t>4267</t>
  </si>
  <si>
    <t>- Կենցաղային և հանրային սննդի նյութեր</t>
  </si>
  <si>
    <t>4300</t>
  </si>
  <si>
    <t>4411</t>
  </si>
  <si>
    <t>4400</t>
  </si>
  <si>
    <t>4410</t>
  </si>
  <si>
    <t>ՍՈՒԲՍԻԴԻԱՆԵՐ ՊԵՏԱԿԱՆ (ՀԱՄԱՅՆՔԱՅԻՆ) ԿԱԶՄԱԿԵՐՊՈՒԹՅՈՒՆՆԵՐԻՆ (տող 4411 + տող 4412), որից`</t>
  </si>
  <si>
    <t>4511</t>
  </si>
  <si>
    <t>- Սուբսիդիաներ ոչ ֆինանսական պետական (hամայնքային) կազմակերպություններին</t>
  </si>
  <si>
    <t>4500</t>
  </si>
  <si>
    <t>1.5 ԴՐԱՄԱՇՆՈՐՀՆԵՐ (տող 4510 + տող 4520 + տող 4530 + տող 4540), այդ թվում`</t>
  </si>
  <si>
    <t>4530</t>
  </si>
  <si>
    <t>- Ընթացիկ դրամաշնորհներ պետական և համայնքների ոչ առևտրային կազմակերպություններին</t>
  </si>
  <si>
    <t>4637</t>
  </si>
  <si>
    <t>4533</t>
  </si>
  <si>
    <t>- Այլ ընթացիկ դրամաշնորհներ (տող 4534 + տող 4537 + տող 4538), այդ թվում`</t>
  </si>
  <si>
    <t>4639</t>
  </si>
  <si>
    <t>4600</t>
  </si>
  <si>
    <t>4712</t>
  </si>
  <si>
    <t>4630</t>
  </si>
  <si>
    <t>- Կրթական, մշակութային և սպորտային նպաստներ բյուջեից</t>
  </si>
  <si>
    <t>4727</t>
  </si>
  <si>
    <t>4634</t>
  </si>
  <si>
    <t>- Այլ նպաստներ բյուջեից</t>
  </si>
  <si>
    <t>4729</t>
  </si>
  <si>
    <t>4700</t>
  </si>
  <si>
    <t>1.7 ԱՅԼ ԾԱԽՍԵՐ (տող 4710 + տող 4720 + տող 4730 + տող 4740 + տող 4750 + տող 4760+ տող 4770), այդ թվում`</t>
  </si>
  <si>
    <t>- Նվիրատվություններ այլ շահույթ չհետապնդող կազմակերպություններին</t>
  </si>
  <si>
    <t>4819</t>
  </si>
  <si>
    <t>4720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</si>
  <si>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</si>
  <si>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</si>
  <si>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</si>
  <si>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</si>
  <si>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</si>
  <si>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</si>
  <si>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</si>
  <si>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</si>
  <si>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</si>
  <si>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</si>
  <si>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</si>
  <si>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</si>
  <si>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</si>
  <si>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</si>
  <si>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</si>
  <si>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</si>
  <si>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</si>
  <si>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</si>
  <si>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</si>
  <si>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</si>
  <si>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</si>
  <si>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</si>
  <si>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</si>
  <si>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</si>
  <si>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</si>
  <si>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</si>
  <si>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</si>
  <si>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</si>
  <si>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</si>
  <si>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</si>
  <si>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</si>
  <si>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</si>
  <si>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</si>
  <si>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</si>
  <si>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</si>
  <si>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</si>
  <si>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</si>
  <si>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</si>
  <si>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</si>
  <si>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</si>
  <si>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</si>
  <si>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</si>
  <si>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</si>
  <si>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5300</t>
  </si>
  <si>
    <t>1.3 ԲԱՐՁՐԱՐԺԵՔ ԱԿՏԻՎՆԵՐ (տող 5311), այդ թվում`</t>
  </si>
  <si>
    <t>5400</t>
  </si>
  <si>
    <t>6000</t>
  </si>
  <si>
    <t>6100</t>
  </si>
  <si>
    <t>6130</t>
  </si>
  <si>
    <t>ԱՅԼ ՀԻՄՆԱԿԱՆ ՄԻՋՈՑՆԵՐԻ ԻՐԱՑՈՒՄԻՑ ՄՈՒՏՔԵՐ</t>
  </si>
  <si>
    <t>8131</t>
  </si>
  <si>
    <t>6400</t>
  </si>
  <si>
    <t>6410</t>
  </si>
  <si>
    <t>ՀՈՂԻ ԻՐԱՑՈՒՄԻՑ ՄՈՒՏՔԵՐ</t>
  </si>
  <si>
    <t>8411</t>
  </si>
  <si>
    <t>ՀԱՏՎԱԾ 4
ՀԱՄԱՅՆՔԻ ԲՅՈՒՋԵԻ ՄԻՋՈՑՆԵՐԻ ՏԱՐԵՎԵՐՋԻ ՀԱՎԵԼՈՒՐԴԸ ԿԱՄ ԴԵՖԻՑԻՏԸ (ՊԱԿԱՍՈՒՐԴԸ)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</si>
  <si>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</si>
  <si>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</si>
  <si>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</si>
  <si>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</si>
  <si>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</si>
  <si>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</si>
  <si>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</si>
  <si>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</si>
  <si>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Լ Ր Ա Ց Մ Ա Ն  Ց ՈՒ Ց ՈՒ Մ Ն Ե Ր
</t>
  </si>
  <si>
    <t xml:space="preserve">ՀԱՅԱՍՏԱՆԻ ՀԱՆՐԱՊԵՏՈՒԹՅԱՆ ՀԱՄԱՅՆՔԻ ԲՅՈՒՋԵԻ ԱՌԱՆՁԻՆ ՀԱՏՎԱԾՆԵՐԻ
</t>
  </si>
  <si>
    <t>2017 հաշվարկային թվեր</t>
  </si>
  <si>
    <t>Փոխադրամիջոց</t>
  </si>
  <si>
    <t>ֆիզիկական</t>
  </si>
  <si>
    <t>իրավաբանական</t>
  </si>
  <si>
    <t>հող</t>
  </si>
  <si>
    <t>Ապառք</t>
  </si>
  <si>
    <t>շԻնություններ</t>
  </si>
  <si>
    <t>ՊԱՅՄԱՆԱԳՐԱՅԻՆ ԱՅԼ ԾԱՌԱՅՈՒԹՅՈՒՆՆԵՐԻ ՁԵՌՔԲԵՐՈՒՄ, որից`</t>
  </si>
  <si>
    <t>ԸՆԹԱՑԻԿ ՆՈՐՈԳՈՒՄ ԵՎ ՊԱՀՊԱՆՈՒՄ (ծառայություններ և նյութեր), որից`</t>
  </si>
  <si>
    <t>ՆՅՈՒԹԵՐ , որից`</t>
  </si>
  <si>
    <t>1.3 ՏՈԿՈՍԱՎՃԱՐՆԵՐ, այդ թվում`</t>
  </si>
  <si>
    <t>1.4 ՍՈՒԲՍԻԴԻԱՆԵՐ, այդ թվում`</t>
  </si>
  <si>
    <t>ՀԱՐԿԵՐ, ՊԱՐՏԱԴԻՐ ՎՃԱՐՆԵՐ ԵՎ ՏՈՒՅԺԵՐ, ՈՐՈՆՔ ԿԱՌԱՎԱՐՄԱՆ ՏԱՐԲԵՐ ՄԱԿԱՐԴԱԿՆԵՐԻ ԿՈՂՄԻՑ ԿԻՐԱՌՎՈՒՄ ԵՆ ՄԻՄՅԱՆՑ ՆԿԱՏՄԱՄԲ, որից`</t>
  </si>
  <si>
    <t>1.6 ՍՈՑԻԱԼԱԿԱՆ ՆՊԱՍՏՆԵՐ ԵՎ ԿԵՆՍԱԹՈՇԱԿՆԵՐ , այդ թվում`</t>
  </si>
  <si>
    <t>ՍՈՑԻԱԼԱԿԱՆ ՕԳՆՈՒԹՅԱՆ ԴՐԱՄԱԿԱՆ ԱՐՏԱՀԱՅՏՈՒԹՅԱՄԲ ՆՊԱՍՏՆԵՐ (ԲՅՈՒՋԵԻՑ) , որից`</t>
  </si>
  <si>
    <t>ԸՆԹԱՑԻԿ ԴՐԱՄԱՇՆՈՐՀՆԵՐ ՊԵՏԱԿԱՆ ՀԱՏՎԱԾԻ ԱՅԼ ՄԱԿԱՐԴԱԿՆԵՐԻՆ, որից`</t>
  </si>
  <si>
    <t>1.2 ՊԱՇԱՐՆԵՐ, այդ թվում`</t>
  </si>
  <si>
    <t>1.4 ՉԱՐՏԱԴՐՎԱԾ ԱԿՏԻՎՆԵՐ, այդ թվում`</t>
  </si>
  <si>
    <t>Գ. ՈՉ ՖԻՆԱՆՍԱԿԱՆ ԱԿՏԻՎՆԵՐԻ ԻՐԱՑՈՒՄԻՑ ՄՈՒՏՔԵՐ , այդ թվում`</t>
  </si>
  <si>
    <t>ԱՅԼ ՀԻՄՆԱԿԱՆ ՄԻՋՈՑՆԵՐ, որից`</t>
  </si>
  <si>
    <t>1.2 ԾԱՌԱՅՈՒԹՅՈՒՆՆԵՐԻ ԵՎ ԱՊՐԱՆՔՆԵՐԻ ՁԵՌՔԲԵՐՈՒՄ այդ թվում`</t>
  </si>
  <si>
    <t>ՉԱՐՏԱԴՐՎԱԾ ԱԿՏԻՎՆԵՐԻ ԻՐԱՑՈՒՄԻՑ ՄՈՒՏՔԵՐ</t>
  </si>
  <si>
    <t xml:space="preserve">ՀԻՄՆԱԿԱՆ ՄԻՋՈՑՆԵՐԻ ԻՐԱՑՈՒՄԻՑ ՄՈՒՏՔԵՐ </t>
  </si>
  <si>
    <t>ՀԱՏՎԱԾ 5
ՀԱՄԱՅՆՔԻ ԲՅՈՒՋԵԻ ՀԱՎԵԼՈՒՐԴԻ ՕԳՏԱԳՈՐԾՄԱՆ ՈՒՂՂՈՒԹՅՈՒՆՆԵՐԸ ԿԱՄ ԴԵՖԻՑԻՏԻ (ՊԱԿԱՍՈՒՐԴԻ) ՖԻՆԱՆՍԱՎՈՐՄԱՆ ԱՂԲՅՈՒՐՆԵՐԸ</t>
  </si>
  <si>
    <t>Բյուջետային ծախսերի տնտեսագիտական դասակարգման հոդվածների
անվանումներ</t>
  </si>
  <si>
    <t>8010</t>
  </si>
  <si>
    <t>ԸՆԴԱՄԵՆԸ`  (տող 8100+տող 8200), այդ թվում`    (տող 8000 հակառակ նշանով)</t>
  </si>
  <si>
    <t>8100</t>
  </si>
  <si>
    <t>Ա. ՆԵՐՔԻՆ ԱՂԲՅՈՒՐՆԵՐ  (տող 8110+տող 8160), այդ թվում`</t>
  </si>
  <si>
    <t>8110</t>
  </si>
  <si>
    <t>1. ՓՈԽԱՌՈՒ ՄԻՋՈՑՆԵՐ  (տող 8111+տող 8120), այդ թվում</t>
  </si>
  <si>
    <t>8160</t>
  </si>
  <si>
    <t xml:space="preserve">2. ՖԻՆԱՆՍԱԿԱՆ ԱԿՏԻՎՆԵՐ (տող 8161 + տող 8170 + տող 8190-տող 8197 + տող 8198 + տող 8199)այդ թվում`  </t>
  </si>
  <si>
    <t>8161</t>
  </si>
  <si>
    <t xml:space="preserve">2.1. Բաժնետոմսեր և կապիտալում այլ մասնակցություն </t>
  </si>
  <si>
    <t>8170</t>
  </si>
  <si>
    <t xml:space="preserve">2.2. Փոխատվություններ (տող 8171+ տող 8172)որից  </t>
  </si>
  <si>
    <t>8190</t>
  </si>
  <si>
    <t>2.3. Համայնքի բյուջեի միջոցների տարեսկզբի ազատ մնացորդը` (տող 8191 + տող 8194-տող 8193)այդ թվում`</t>
  </si>
  <si>
    <t>8191</t>
  </si>
  <si>
    <t xml:space="preserve"> 2.3.1. Համայնքի բյուջեի վարչական մասի միջոցների տարեսկզբի ազատ մնացորդ որից`</t>
  </si>
  <si>
    <t>9320</t>
  </si>
  <si>
    <t>8192</t>
  </si>
  <si>
    <t xml:space="preserve">- ենթակա է ուղղման համայնքի բյուջեի վարչական մասից նախորդ տարում ֆինանսավորման ենթակա, սակայն չֆինանսավորված` առկա պարտավորությունների կատարմանը </t>
  </si>
  <si>
    <t>8193</t>
  </si>
  <si>
    <t>- ենթակա է ուղղման համայնքի բյուջեի ֆոնդային մաս (տող 8191 - տող 8192)</t>
  </si>
  <si>
    <t>8194</t>
  </si>
  <si>
    <t>2.3.2. Համայնքի բյուջեի ֆոնդային մասի միջոցների տարեսկզբի մնացորդ (տող 8195 + տող 8196)որից`</t>
  </si>
  <si>
    <t>9330</t>
  </si>
  <si>
    <t>8195</t>
  </si>
  <si>
    <t xml:space="preserve"> - առանց վարչական մասի միջոցների տարեսկզբի ազատ մնացորդից ֆոնդային մաս մուտքագրման ենթակա գումարի </t>
  </si>
  <si>
    <t>8196</t>
  </si>
  <si>
    <t xml:space="preserve"> - վարչական մասի միջոցների տարեսկզբի ազատ մնացորդից ֆոնդային մաս մուտքագրման ենթակա գումարը (տող 8193)</t>
  </si>
  <si>
    <t>8197</t>
  </si>
  <si>
    <t>2.4. Համայնքի բյուջեի ֆոնդային մասի ժամանակավոր ազատ միջոցների տրամադրում վարչական մաս</t>
  </si>
  <si>
    <t>8198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</si>
  <si>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</si>
  <si>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</t>
  </si>
  <si>
    <t>2.6. Համայնքի բյուջեի հաշվում միջոցների մնացորդները հաշվետու ժամանակահատվածում (տող 8010- տող 8110 - տող 8161 - տող 8170- տող 8190- տող 8197- տող 8198 - տող 8210)</t>
  </si>
  <si>
    <t>8200</t>
  </si>
  <si>
    <t xml:space="preserve"> Բ. ԱՐՏԱՔԻՆ ԱՂԲՅՈՒՐՆԵՐ (տող 8210)այդ թվում`</t>
  </si>
  <si>
    <t>Օրենքով և իրավական այլ ակտերով սահմանված` համայնքի բյուջեի մուտքագրման ենթակա այլ եկամուտ</t>
  </si>
  <si>
    <t>ա) Համայնքի տարածքում նոր շենքերի, շինությունների (ներառյալ ոչ հիմնական) շինարարություն (տեղադր ման) թույլտվության համար , որից`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</si>
</sst>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409]0.0"/>
    <numFmt numFmtId="183" formatCode="0.0"/>
  </numFmts>
  <fonts count="56">
    <font>
      <sz val="10"/>
      <name val="Arial"/>
      <family val="0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Sylfaen"/>
      <family val="0"/>
    </font>
    <font>
      <b/>
      <sz val="10"/>
      <color indexed="8"/>
      <name val="Arial"/>
      <family val="0"/>
    </font>
    <font>
      <b/>
      <sz val="11.95"/>
      <color indexed="8"/>
      <name val="Sylfaen"/>
      <family val="0"/>
    </font>
    <font>
      <b/>
      <sz val="10"/>
      <color indexed="8"/>
      <name val="Arial AMU"/>
      <family val="0"/>
    </font>
    <font>
      <sz val="10"/>
      <color indexed="8"/>
      <name val="Arial AMU"/>
      <family val="0"/>
    </font>
    <font>
      <sz val="9"/>
      <color indexed="8"/>
      <name val="Sylfaen"/>
      <family val="0"/>
    </font>
    <font>
      <b/>
      <sz val="11"/>
      <color indexed="8"/>
      <name val="Sylfaen"/>
      <family val="0"/>
    </font>
    <font>
      <sz val="8"/>
      <name val="Arial"/>
      <family val="2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182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left" vertical="center" wrapText="1" readingOrder="1"/>
      <protection locked="0"/>
    </xf>
    <xf numFmtId="182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1" xfId="0" applyFont="1" applyBorder="1" applyAlignment="1" applyProtection="1">
      <alignment horizontal="left" vertical="top" wrapText="1" readingOrder="1"/>
      <protection locked="0"/>
    </xf>
    <xf numFmtId="182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19" fillId="0" borderId="0" xfId="0" applyFont="1" applyAlignment="1">
      <alignment/>
    </xf>
    <xf numFmtId="0" fontId="20" fillId="0" borderId="11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21" fillId="33" borderId="11" xfId="0" applyFont="1" applyFill="1" applyBorder="1" applyAlignment="1" applyProtection="1">
      <alignment horizontal="center" vertical="top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vertical="center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horizontal="center" vertical="top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183" fontId="6" fillId="0" borderId="11" xfId="0" applyNumberFormat="1" applyFont="1" applyBorder="1" applyAlignment="1" applyProtection="1">
      <alignment vertical="center" wrapText="1" readingOrder="1"/>
      <protection locked="0"/>
    </xf>
    <xf numFmtId="183" fontId="0" fillId="0" borderId="12" xfId="0" applyNumberFormat="1" applyBorder="1" applyAlignment="1" applyProtection="1">
      <alignment vertical="top" wrapText="1"/>
      <protection locked="0"/>
    </xf>
    <xf numFmtId="183" fontId="0" fillId="0" borderId="14" xfId="0" applyNumberFormat="1" applyBorder="1" applyAlignment="1" applyProtection="1">
      <alignment vertical="top" wrapText="1"/>
      <protection locked="0"/>
    </xf>
    <xf numFmtId="182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9" fillId="33" borderId="11" xfId="0" applyFont="1" applyFill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 applyAlignment="1">
      <alignment/>
    </xf>
    <xf numFmtId="0" fontId="8" fillId="33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33" borderId="15" xfId="0" applyFill="1" applyBorder="1" applyAlignment="1" applyProtection="1">
      <alignment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 readingOrder="1"/>
      <protection locked="0"/>
    </xf>
    <xf numFmtId="0" fontId="13" fillId="33" borderId="11" xfId="0" applyFont="1" applyFill="1" applyBorder="1" applyAlignment="1" applyProtection="1">
      <alignment horizontal="center" vertical="top" wrapText="1" readingOrder="1"/>
      <protection locked="0"/>
    </xf>
    <xf numFmtId="0" fontId="19" fillId="33" borderId="15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33" borderId="16" xfId="0" applyFill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horizontal="center" vertical="top" wrapText="1" readingOrder="1"/>
      <protection locked="0"/>
    </xf>
    <xf numFmtId="0" fontId="8" fillId="0" borderId="14" xfId="0" applyFont="1" applyBorder="1" applyAlignment="1" applyProtection="1">
      <alignment horizontal="center" vertical="top" wrapText="1" readingOrder="1"/>
      <protection locked="0"/>
    </xf>
    <xf numFmtId="0" fontId="8" fillId="0" borderId="12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0" fontId="6" fillId="0" borderId="13" xfId="0" applyFont="1" applyBorder="1" applyAlignment="1" applyProtection="1">
      <alignment horizontal="right" vertical="top" wrapText="1" readingOrder="1"/>
      <protection locked="0"/>
    </xf>
    <xf numFmtId="0" fontId="6" fillId="0" borderId="12" xfId="0" applyFont="1" applyBorder="1" applyAlignment="1" applyProtection="1">
      <alignment horizontal="right" vertical="top" wrapText="1" readingOrder="1"/>
      <protection locked="0"/>
    </xf>
    <xf numFmtId="0" fontId="11" fillId="33" borderId="11" xfId="0" applyFont="1" applyFill="1" applyBorder="1" applyAlignment="1" applyProtection="1">
      <alignment horizontal="center" vertical="top" wrapText="1" readingOrder="1"/>
      <protection locked="0"/>
    </xf>
    <xf numFmtId="0" fontId="11" fillId="33" borderId="13" xfId="0" applyFont="1" applyFill="1" applyBorder="1" applyAlignment="1" applyProtection="1">
      <alignment horizontal="center" vertical="top" wrapText="1" readingOrder="1"/>
      <protection locked="0"/>
    </xf>
    <xf numFmtId="0" fontId="11" fillId="33" borderId="12" xfId="0" applyFont="1" applyFill="1" applyBorder="1" applyAlignment="1" applyProtection="1">
      <alignment horizontal="center" vertical="top" wrapText="1" readingOrder="1"/>
      <protection locked="0"/>
    </xf>
    <xf numFmtId="183" fontId="6" fillId="0" borderId="11" xfId="0" applyNumberFormat="1" applyFont="1" applyBorder="1" applyAlignment="1" applyProtection="1">
      <alignment horizontal="center" vertical="top" wrapText="1" readingOrder="1"/>
      <protection locked="0"/>
    </xf>
    <xf numFmtId="183" fontId="0" fillId="0" borderId="12" xfId="0" applyNumberFormat="1" applyBorder="1" applyAlignment="1" applyProtection="1">
      <alignment horizontal="center" vertical="top" wrapText="1" readingOrder="1"/>
      <protection locked="0"/>
    </xf>
    <xf numFmtId="0" fontId="13" fillId="33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/>
    </xf>
    <xf numFmtId="0" fontId="8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8" fillId="33" borderId="13" xfId="0" applyFont="1" applyFill="1" applyBorder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0" xfId="0" applyFont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182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8" fillId="0" borderId="0" xfId="0" applyFont="1" applyAlignment="1">
      <alignment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6" fillId="33" borderId="0" xfId="0" applyFont="1" applyFill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3" fillId="0" borderId="11" xfId="0" applyFont="1" applyBorder="1" applyAlignment="1" applyProtection="1">
      <alignment horizontal="center" vertical="center" wrapText="1" readingOrder="1"/>
      <protection locked="0"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13" fillId="33" borderId="0" xfId="0" applyFont="1" applyFill="1" applyAlignment="1" applyProtection="1">
      <alignment horizontal="right" vertical="top" wrapText="1" readingOrder="1"/>
      <protection locked="0"/>
    </xf>
    <xf numFmtId="182" fontId="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showGridLines="0" zoomScalePageLayoutView="0" workbookViewId="0" topLeftCell="A49">
      <selection activeCell="P56" sqref="P56"/>
    </sheetView>
  </sheetViews>
  <sheetFormatPr defaultColWidth="9.140625" defaultRowHeight="12.75"/>
  <cols>
    <col min="1" max="1" width="6.00390625" style="0" customWidth="1"/>
    <col min="2" max="2" width="48.8515625" style="0" customWidth="1"/>
    <col min="3" max="3" width="5.421875" style="19" customWidth="1"/>
    <col min="4" max="4" width="3.8515625" style="0" customWidth="1"/>
    <col min="5" max="5" width="7.421875" style="0" customWidth="1"/>
    <col min="6" max="6" width="1.57421875" style="0" customWidth="1"/>
    <col min="7" max="7" width="4.421875" style="0" customWidth="1"/>
    <col min="8" max="8" width="5.00390625" style="0" customWidth="1"/>
    <col min="9" max="9" width="5.421875" style="0" customWidth="1"/>
    <col min="10" max="10" width="0.42578125" style="0" customWidth="1"/>
    <col min="11" max="12" width="0" style="0" hidden="1" customWidth="1"/>
    <col min="13" max="13" width="3.28125" style="0" customWidth="1"/>
    <col min="14" max="14" width="4.00390625" style="0" customWidth="1"/>
  </cols>
  <sheetData>
    <row r="1" spans="1:11" ht="38.25" customHeight="1">
      <c r="A1" s="40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0.75" customHeight="1"/>
    <row r="3" spans="7:12" ht="18" customHeight="1">
      <c r="G3" s="42" t="s">
        <v>14</v>
      </c>
      <c r="H3" s="43"/>
      <c r="I3" s="43"/>
      <c r="J3" s="43"/>
      <c r="K3" s="43"/>
      <c r="L3" s="43"/>
    </row>
    <row r="4" ht="5.25" customHeight="1"/>
    <row r="5" spans="1:13" ht="12.75" customHeight="1">
      <c r="A5" s="44" t="s">
        <v>15</v>
      </c>
      <c r="B5" s="46" t="s">
        <v>16</v>
      </c>
      <c r="C5" s="47" t="s">
        <v>17</v>
      </c>
      <c r="D5" s="44" t="s">
        <v>18</v>
      </c>
      <c r="E5" s="49"/>
      <c r="F5" s="52" t="s">
        <v>19</v>
      </c>
      <c r="G5" s="53"/>
      <c r="H5" s="53"/>
      <c r="I5" s="53"/>
      <c r="J5" s="53"/>
      <c r="K5" s="53"/>
      <c r="L5" s="53"/>
      <c r="M5" s="54"/>
    </row>
    <row r="6" spans="1:13" ht="27" customHeight="1">
      <c r="A6" s="45"/>
      <c r="B6" s="45"/>
      <c r="C6" s="48"/>
      <c r="D6" s="50"/>
      <c r="E6" s="51"/>
      <c r="F6" s="44" t="s">
        <v>20</v>
      </c>
      <c r="G6" s="28"/>
      <c r="H6" s="27"/>
      <c r="I6" s="44" t="s">
        <v>21</v>
      </c>
      <c r="J6" s="28"/>
      <c r="K6" s="28"/>
      <c r="L6" s="28"/>
      <c r="M6" s="27"/>
    </row>
    <row r="7" spans="1:13" ht="12.75">
      <c r="A7" s="14" t="s">
        <v>22</v>
      </c>
      <c r="B7" s="2" t="s">
        <v>23</v>
      </c>
      <c r="C7" s="22" t="s">
        <v>24</v>
      </c>
      <c r="D7" s="39" t="s">
        <v>25</v>
      </c>
      <c r="E7" s="27"/>
      <c r="F7" s="39" t="s">
        <v>26</v>
      </c>
      <c r="G7" s="28"/>
      <c r="H7" s="27"/>
      <c r="I7" s="39" t="s">
        <v>27</v>
      </c>
      <c r="J7" s="28"/>
      <c r="K7" s="28"/>
      <c r="L7" s="28"/>
      <c r="M7" s="27"/>
    </row>
    <row r="8" spans="1:13" ht="30">
      <c r="A8" s="3" t="s">
        <v>28</v>
      </c>
      <c r="B8" s="4" t="s">
        <v>29</v>
      </c>
      <c r="C8" s="20"/>
      <c r="D8" s="37">
        <v>1344153.7</v>
      </c>
      <c r="E8" s="27"/>
      <c r="F8" s="37">
        <v>1344153.7</v>
      </c>
      <c r="G8" s="28"/>
      <c r="H8" s="27"/>
      <c r="I8" s="37">
        <v>0</v>
      </c>
      <c r="J8" s="28"/>
      <c r="K8" s="28"/>
      <c r="L8" s="28"/>
      <c r="M8" s="27"/>
    </row>
    <row r="9" spans="1:13" ht="30">
      <c r="A9" s="3" t="s">
        <v>30</v>
      </c>
      <c r="B9" s="4" t="s">
        <v>31</v>
      </c>
      <c r="C9" s="20" t="s">
        <v>32</v>
      </c>
      <c r="D9" s="37">
        <v>297000</v>
      </c>
      <c r="E9" s="27"/>
      <c r="F9" s="37">
        <v>297000</v>
      </c>
      <c r="G9" s="28"/>
      <c r="H9" s="27"/>
      <c r="I9" s="38" t="s">
        <v>33</v>
      </c>
      <c r="J9" s="28"/>
      <c r="K9" s="28"/>
      <c r="L9" s="28"/>
      <c r="M9" s="27"/>
    </row>
    <row r="10" spans="1:13" ht="30">
      <c r="A10" s="3" t="s">
        <v>34</v>
      </c>
      <c r="B10" s="4" t="s">
        <v>35</v>
      </c>
      <c r="C10" s="20" t="s">
        <v>36</v>
      </c>
      <c r="D10" s="37">
        <v>78000</v>
      </c>
      <c r="E10" s="27"/>
      <c r="F10" s="37">
        <v>78000</v>
      </c>
      <c r="G10" s="28"/>
      <c r="H10" s="27"/>
      <c r="I10" s="38" t="s">
        <v>33</v>
      </c>
      <c r="J10" s="28"/>
      <c r="K10" s="28"/>
      <c r="L10" s="28"/>
      <c r="M10" s="27"/>
    </row>
    <row r="11" spans="1:13" ht="34.5" customHeight="1">
      <c r="A11" s="3" t="s">
        <v>37</v>
      </c>
      <c r="B11" s="4" t="s">
        <v>38</v>
      </c>
      <c r="C11" s="20"/>
      <c r="D11" s="37">
        <v>58000</v>
      </c>
      <c r="E11" s="27"/>
      <c r="F11" s="37">
        <v>58000</v>
      </c>
      <c r="G11" s="28"/>
      <c r="H11" s="27"/>
      <c r="I11" s="38" t="s">
        <v>33</v>
      </c>
      <c r="J11" s="28"/>
      <c r="K11" s="28"/>
      <c r="L11" s="28"/>
      <c r="M11" s="27"/>
    </row>
    <row r="12" spans="1:13" ht="45">
      <c r="A12" s="3" t="s">
        <v>39</v>
      </c>
      <c r="B12" s="4" t="s">
        <v>40</v>
      </c>
      <c r="C12" s="20"/>
      <c r="D12" s="37">
        <v>30000</v>
      </c>
      <c r="E12" s="27"/>
      <c r="F12" s="37">
        <v>30000</v>
      </c>
      <c r="G12" s="28"/>
      <c r="H12" s="27"/>
      <c r="I12" s="38" t="s">
        <v>33</v>
      </c>
      <c r="J12" s="28"/>
      <c r="K12" s="28"/>
      <c r="L12" s="28"/>
      <c r="M12" s="27"/>
    </row>
    <row r="13" spans="1:13" ht="45.75" customHeight="1">
      <c r="A13" s="3" t="s">
        <v>41</v>
      </c>
      <c r="B13" s="4" t="s">
        <v>42</v>
      </c>
      <c r="C13" s="20"/>
      <c r="D13" s="37">
        <v>28000</v>
      </c>
      <c r="E13" s="27"/>
      <c r="F13" s="37">
        <v>28000</v>
      </c>
      <c r="G13" s="28"/>
      <c r="H13" s="27"/>
      <c r="I13" s="38" t="s">
        <v>33</v>
      </c>
      <c r="J13" s="28"/>
      <c r="K13" s="28"/>
      <c r="L13" s="28"/>
      <c r="M13" s="27"/>
    </row>
    <row r="14" spans="1:13" ht="30">
      <c r="A14" s="3" t="s">
        <v>43</v>
      </c>
      <c r="B14" s="4" t="s">
        <v>44</v>
      </c>
      <c r="C14" s="20"/>
      <c r="D14" s="37">
        <v>20000</v>
      </c>
      <c r="E14" s="27"/>
      <c r="F14" s="37">
        <v>20000</v>
      </c>
      <c r="G14" s="28"/>
      <c r="H14" s="27"/>
      <c r="I14" s="38" t="s">
        <v>33</v>
      </c>
      <c r="J14" s="28"/>
      <c r="K14" s="28"/>
      <c r="L14" s="28"/>
      <c r="M14" s="27"/>
    </row>
    <row r="15" spans="1:13" ht="15">
      <c r="A15" s="3" t="s">
        <v>45</v>
      </c>
      <c r="B15" s="4" t="s">
        <v>46</v>
      </c>
      <c r="C15" s="20" t="s">
        <v>47</v>
      </c>
      <c r="D15" s="37">
        <v>171000</v>
      </c>
      <c r="E15" s="27"/>
      <c r="F15" s="37">
        <v>171000</v>
      </c>
      <c r="G15" s="28"/>
      <c r="H15" s="27"/>
      <c r="I15" s="38" t="s">
        <v>33</v>
      </c>
      <c r="J15" s="28"/>
      <c r="K15" s="28"/>
      <c r="L15" s="28"/>
      <c r="M15" s="27"/>
    </row>
    <row r="16" spans="1:13" ht="15">
      <c r="A16" s="3" t="s">
        <v>48</v>
      </c>
      <c r="B16" s="4" t="s">
        <v>49</v>
      </c>
      <c r="C16" s="20"/>
      <c r="D16" s="37">
        <v>171000</v>
      </c>
      <c r="E16" s="27"/>
      <c r="F16" s="37">
        <v>171000</v>
      </c>
      <c r="G16" s="28"/>
      <c r="H16" s="27"/>
      <c r="I16" s="38" t="s">
        <v>33</v>
      </c>
      <c r="J16" s="28"/>
      <c r="K16" s="28"/>
      <c r="L16" s="28"/>
      <c r="M16" s="27"/>
    </row>
    <row r="17" spans="1:13" ht="30">
      <c r="A17" s="3" t="s">
        <v>50</v>
      </c>
      <c r="B17" s="4" t="s">
        <v>51</v>
      </c>
      <c r="C17" s="20"/>
      <c r="D17" s="37">
        <v>11000</v>
      </c>
      <c r="E17" s="27"/>
      <c r="F17" s="37">
        <v>11000</v>
      </c>
      <c r="G17" s="28"/>
      <c r="H17" s="27"/>
      <c r="I17" s="38" t="s">
        <v>33</v>
      </c>
      <c r="J17" s="28"/>
      <c r="K17" s="28"/>
      <c r="L17" s="28"/>
      <c r="M17" s="27"/>
    </row>
    <row r="18" spans="1:13" ht="30">
      <c r="A18" s="3" t="s">
        <v>52</v>
      </c>
      <c r="B18" s="4" t="s">
        <v>53</v>
      </c>
      <c r="C18" s="20"/>
      <c r="D18" s="37">
        <v>160000</v>
      </c>
      <c r="E18" s="27"/>
      <c r="F18" s="37">
        <v>160000</v>
      </c>
      <c r="G18" s="28"/>
      <c r="H18" s="27"/>
      <c r="I18" s="38" t="s">
        <v>33</v>
      </c>
      <c r="J18" s="28"/>
      <c r="K18" s="28"/>
      <c r="L18" s="28"/>
      <c r="M18" s="27"/>
    </row>
    <row r="19" spans="1:13" ht="30.75" customHeight="1">
      <c r="A19" s="3" t="s">
        <v>54</v>
      </c>
      <c r="B19" s="4" t="s">
        <v>55</v>
      </c>
      <c r="C19" s="20" t="s">
        <v>56</v>
      </c>
      <c r="D19" s="37">
        <v>24500</v>
      </c>
      <c r="E19" s="27"/>
      <c r="F19" s="37">
        <v>24500</v>
      </c>
      <c r="G19" s="28"/>
      <c r="H19" s="27"/>
      <c r="I19" s="38" t="s">
        <v>33</v>
      </c>
      <c r="J19" s="28"/>
      <c r="K19" s="28"/>
      <c r="L19" s="28"/>
      <c r="M19" s="27"/>
    </row>
    <row r="20" spans="1:13" ht="60">
      <c r="A20" s="3" t="s">
        <v>57</v>
      </c>
      <c r="B20" s="4" t="s">
        <v>58</v>
      </c>
      <c r="C20" s="20">
        <v>7145</v>
      </c>
      <c r="D20" s="37">
        <v>24500</v>
      </c>
      <c r="E20" s="27"/>
      <c r="F20" s="37">
        <v>24500</v>
      </c>
      <c r="G20" s="28"/>
      <c r="H20" s="27"/>
      <c r="I20" s="38" t="s">
        <v>33</v>
      </c>
      <c r="J20" s="28"/>
      <c r="K20" s="28"/>
      <c r="L20" s="28"/>
      <c r="M20" s="27"/>
    </row>
    <row r="21" spans="1:13" ht="48.75" customHeight="1">
      <c r="A21" s="3" t="s">
        <v>59</v>
      </c>
      <c r="B21" s="21" t="s">
        <v>835</v>
      </c>
      <c r="C21" s="20"/>
      <c r="D21" s="37">
        <v>2000</v>
      </c>
      <c r="E21" s="27"/>
      <c r="F21" s="37">
        <v>2000</v>
      </c>
      <c r="G21" s="28"/>
      <c r="H21" s="27"/>
      <c r="I21" s="38" t="s">
        <v>33</v>
      </c>
      <c r="J21" s="28"/>
      <c r="K21" s="28"/>
      <c r="L21" s="28"/>
      <c r="M21" s="27"/>
    </row>
    <row r="22" spans="1:13" ht="15">
      <c r="A22" s="3" t="s">
        <v>60</v>
      </c>
      <c r="B22" s="4" t="s">
        <v>61</v>
      </c>
      <c r="C22" s="20"/>
      <c r="D22" s="37">
        <v>2000</v>
      </c>
      <c r="E22" s="27"/>
      <c r="F22" s="37">
        <v>2000</v>
      </c>
      <c r="G22" s="28"/>
      <c r="H22" s="27"/>
      <c r="I22" s="38" t="s">
        <v>33</v>
      </c>
      <c r="J22" s="28"/>
      <c r="K22" s="28"/>
      <c r="L22" s="28"/>
      <c r="M22" s="27"/>
    </row>
    <row r="23" spans="1:13" ht="80.25" customHeight="1">
      <c r="A23" s="3" t="s">
        <v>62</v>
      </c>
      <c r="B23" s="4" t="s">
        <v>63</v>
      </c>
      <c r="C23" s="20"/>
      <c r="D23" s="37">
        <v>2000</v>
      </c>
      <c r="E23" s="27"/>
      <c r="F23" s="37">
        <v>2000</v>
      </c>
      <c r="G23" s="28"/>
      <c r="H23" s="27"/>
      <c r="I23" s="38" t="s">
        <v>33</v>
      </c>
      <c r="J23" s="28"/>
      <c r="K23" s="28"/>
      <c r="L23" s="28"/>
      <c r="M23" s="27"/>
    </row>
    <row r="24" spans="1:13" ht="75">
      <c r="A24" s="3" t="s">
        <v>64</v>
      </c>
      <c r="B24" s="4" t="s">
        <v>65</v>
      </c>
      <c r="C24" s="20"/>
      <c r="D24" s="37">
        <v>6000</v>
      </c>
      <c r="E24" s="27"/>
      <c r="F24" s="37">
        <v>6000</v>
      </c>
      <c r="G24" s="28"/>
      <c r="H24" s="27"/>
      <c r="I24" s="38" t="s">
        <v>33</v>
      </c>
      <c r="J24" s="28"/>
      <c r="K24" s="28"/>
      <c r="L24" s="28"/>
      <c r="M24" s="27"/>
    </row>
    <row r="25" spans="1:13" ht="45">
      <c r="A25" s="3" t="s">
        <v>66</v>
      </c>
      <c r="B25" s="4" t="s">
        <v>67</v>
      </c>
      <c r="C25" s="20"/>
      <c r="D25" s="37">
        <v>6000</v>
      </c>
      <c r="E25" s="27"/>
      <c r="F25" s="37">
        <v>6000</v>
      </c>
      <c r="G25" s="28"/>
      <c r="H25" s="27"/>
      <c r="I25" s="38" t="s">
        <v>33</v>
      </c>
      <c r="J25" s="28"/>
      <c r="K25" s="28"/>
      <c r="L25" s="28"/>
      <c r="M25" s="27"/>
    </row>
    <row r="26" spans="1:13" ht="45">
      <c r="A26" s="3" t="s">
        <v>68</v>
      </c>
      <c r="B26" s="4" t="s">
        <v>69</v>
      </c>
      <c r="C26" s="20"/>
      <c r="D26" s="37">
        <v>0</v>
      </c>
      <c r="E26" s="27"/>
      <c r="F26" s="37">
        <v>0</v>
      </c>
      <c r="G26" s="28"/>
      <c r="H26" s="27"/>
      <c r="I26" s="38" t="s">
        <v>33</v>
      </c>
      <c r="J26" s="28"/>
      <c r="K26" s="28"/>
      <c r="L26" s="28"/>
      <c r="M26" s="27"/>
    </row>
    <row r="27" spans="1:13" ht="30">
      <c r="A27" s="3" t="s">
        <v>70</v>
      </c>
      <c r="B27" s="4" t="s">
        <v>71</v>
      </c>
      <c r="C27" s="20"/>
      <c r="D27" s="37">
        <v>1000</v>
      </c>
      <c r="E27" s="27"/>
      <c r="F27" s="37">
        <v>1000</v>
      </c>
      <c r="G27" s="28"/>
      <c r="H27" s="27"/>
      <c r="I27" s="38" t="s">
        <v>33</v>
      </c>
      <c r="J27" s="28"/>
      <c r="K27" s="28"/>
      <c r="L27" s="28"/>
      <c r="M27" s="27"/>
    </row>
    <row r="28" spans="1:13" ht="90">
      <c r="A28" s="3" t="s">
        <v>72</v>
      </c>
      <c r="B28" s="4" t="s">
        <v>73</v>
      </c>
      <c r="C28" s="20"/>
      <c r="D28" s="37">
        <v>1800</v>
      </c>
      <c r="E28" s="27"/>
      <c r="F28" s="37">
        <v>1800</v>
      </c>
      <c r="G28" s="28"/>
      <c r="H28" s="27"/>
      <c r="I28" s="38" t="s">
        <v>33</v>
      </c>
      <c r="J28" s="28"/>
      <c r="K28" s="28"/>
      <c r="L28" s="28"/>
      <c r="M28" s="27"/>
    </row>
    <row r="29" spans="1:13" ht="75">
      <c r="A29" s="3" t="s">
        <v>74</v>
      </c>
      <c r="B29" s="4" t="s">
        <v>75</v>
      </c>
      <c r="C29" s="20"/>
      <c r="D29" s="37">
        <v>500</v>
      </c>
      <c r="E29" s="27"/>
      <c r="F29" s="37">
        <v>500</v>
      </c>
      <c r="G29" s="28"/>
      <c r="H29" s="27"/>
      <c r="I29" s="38" t="s">
        <v>33</v>
      </c>
      <c r="J29" s="28"/>
      <c r="K29" s="28"/>
      <c r="L29" s="28"/>
      <c r="M29" s="27"/>
    </row>
    <row r="30" spans="1:13" ht="30">
      <c r="A30" s="3" t="s">
        <v>76</v>
      </c>
      <c r="B30" s="4" t="s">
        <v>77</v>
      </c>
      <c r="C30" s="20"/>
      <c r="D30" s="37">
        <v>500</v>
      </c>
      <c r="E30" s="27"/>
      <c r="F30" s="37">
        <v>500</v>
      </c>
      <c r="G30" s="28"/>
      <c r="H30" s="27"/>
      <c r="I30" s="38" t="s">
        <v>33</v>
      </c>
      <c r="J30" s="28"/>
      <c r="K30" s="28"/>
      <c r="L30" s="28"/>
      <c r="M30" s="27"/>
    </row>
    <row r="31" spans="1:13" ht="60">
      <c r="A31" s="3" t="s">
        <v>78</v>
      </c>
      <c r="B31" s="4" t="s">
        <v>79</v>
      </c>
      <c r="C31" s="20"/>
      <c r="D31" s="37">
        <v>0</v>
      </c>
      <c r="E31" s="27"/>
      <c r="F31" s="37">
        <v>0</v>
      </c>
      <c r="G31" s="28"/>
      <c r="H31" s="27"/>
      <c r="I31" s="38" t="s">
        <v>33</v>
      </c>
      <c r="J31" s="28"/>
      <c r="K31" s="28"/>
      <c r="L31" s="28"/>
      <c r="M31" s="27"/>
    </row>
    <row r="32" spans="1:13" ht="30">
      <c r="A32" s="3" t="s">
        <v>80</v>
      </c>
      <c r="B32" s="4" t="s">
        <v>81</v>
      </c>
      <c r="C32" s="20"/>
      <c r="D32" s="37">
        <v>10000</v>
      </c>
      <c r="E32" s="27"/>
      <c r="F32" s="37">
        <v>10000</v>
      </c>
      <c r="G32" s="28"/>
      <c r="H32" s="27"/>
      <c r="I32" s="38" t="s">
        <v>33</v>
      </c>
      <c r="J32" s="28"/>
      <c r="K32" s="28"/>
      <c r="L32" s="28"/>
      <c r="M32" s="27"/>
    </row>
    <row r="33" spans="1:13" ht="33.75" customHeight="1">
      <c r="A33" s="3" t="s">
        <v>82</v>
      </c>
      <c r="B33" s="4" t="s">
        <v>83</v>
      </c>
      <c r="C33" s="20"/>
      <c r="D33" s="37">
        <v>0</v>
      </c>
      <c r="E33" s="27"/>
      <c r="F33" s="37">
        <v>0</v>
      </c>
      <c r="G33" s="28"/>
      <c r="H33" s="27"/>
      <c r="I33" s="38" t="s">
        <v>33</v>
      </c>
      <c r="J33" s="28"/>
      <c r="K33" s="28"/>
      <c r="L33" s="28"/>
      <c r="M33" s="27"/>
    </row>
    <row r="34" spans="1:13" ht="63" customHeight="1">
      <c r="A34" s="3" t="s">
        <v>84</v>
      </c>
      <c r="B34" s="4" t="s">
        <v>85</v>
      </c>
      <c r="C34" s="20"/>
      <c r="D34" s="37">
        <v>1400</v>
      </c>
      <c r="E34" s="27"/>
      <c r="F34" s="37">
        <v>1400</v>
      </c>
      <c r="G34" s="28"/>
      <c r="H34" s="27"/>
      <c r="I34" s="38" t="s">
        <v>33</v>
      </c>
      <c r="J34" s="28"/>
      <c r="K34" s="28"/>
      <c r="L34" s="28"/>
      <c r="M34" s="27"/>
    </row>
    <row r="35" spans="1:13" ht="30" customHeight="1">
      <c r="A35" s="3" t="s">
        <v>86</v>
      </c>
      <c r="B35" s="4" t="s">
        <v>87</v>
      </c>
      <c r="C35" s="20"/>
      <c r="D35" s="37">
        <v>500</v>
      </c>
      <c r="E35" s="27"/>
      <c r="F35" s="37">
        <v>500</v>
      </c>
      <c r="G35" s="28"/>
      <c r="H35" s="27"/>
      <c r="I35" s="38" t="s">
        <v>33</v>
      </c>
      <c r="J35" s="28"/>
      <c r="K35" s="28"/>
      <c r="L35" s="28"/>
      <c r="M35" s="27"/>
    </row>
    <row r="36" spans="1:13" ht="15">
      <c r="A36" s="3" t="s">
        <v>88</v>
      </c>
      <c r="B36" s="4" t="s">
        <v>89</v>
      </c>
      <c r="C36" s="20"/>
      <c r="D36" s="37">
        <v>0</v>
      </c>
      <c r="E36" s="27"/>
      <c r="F36" s="37">
        <v>0</v>
      </c>
      <c r="G36" s="28"/>
      <c r="H36" s="27"/>
      <c r="I36" s="38" t="s">
        <v>33</v>
      </c>
      <c r="J36" s="28"/>
      <c r="K36" s="28"/>
      <c r="L36" s="28"/>
      <c r="M36" s="27"/>
    </row>
    <row r="37" spans="1:13" ht="30">
      <c r="A37" s="3" t="s">
        <v>90</v>
      </c>
      <c r="B37" s="4" t="s">
        <v>91</v>
      </c>
      <c r="C37" s="20"/>
      <c r="D37" s="37">
        <v>600</v>
      </c>
      <c r="E37" s="27"/>
      <c r="F37" s="37">
        <v>600</v>
      </c>
      <c r="G37" s="28"/>
      <c r="H37" s="27"/>
      <c r="I37" s="38" t="s">
        <v>33</v>
      </c>
      <c r="J37" s="28"/>
      <c r="K37" s="28"/>
      <c r="L37" s="28"/>
      <c r="M37" s="27"/>
    </row>
    <row r="38" spans="1:13" ht="37.5" customHeight="1">
      <c r="A38" s="3" t="s">
        <v>92</v>
      </c>
      <c r="B38" s="4" t="s">
        <v>93</v>
      </c>
      <c r="C38" s="20"/>
      <c r="D38" s="37">
        <v>500</v>
      </c>
      <c r="E38" s="27"/>
      <c r="F38" s="37">
        <v>500</v>
      </c>
      <c r="G38" s="28"/>
      <c r="H38" s="27"/>
      <c r="I38" s="38" t="s">
        <v>33</v>
      </c>
      <c r="J38" s="28"/>
      <c r="K38" s="28"/>
      <c r="L38" s="28"/>
      <c r="M38" s="27"/>
    </row>
    <row r="39" spans="1:13" ht="36.75" customHeight="1">
      <c r="A39" s="3" t="s">
        <v>94</v>
      </c>
      <c r="B39" s="4" t="s">
        <v>95</v>
      </c>
      <c r="C39" s="20"/>
      <c r="D39" s="37">
        <v>0</v>
      </c>
      <c r="E39" s="27"/>
      <c r="F39" s="37">
        <v>0</v>
      </c>
      <c r="G39" s="28"/>
      <c r="H39" s="27"/>
      <c r="I39" s="38" t="s">
        <v>33</v>
      </c>
      <c r="J39" s="28"/>
      <c r="K39" s="28"/>
      <c r="L39" s="28"/>
      <c r="M39" s="27"/>
    </row>
    <row r="40" spans="1:13" ht="36.75" customHeight="1">
      <c r="A40" s="3" t="s">
        <v>96</v>
      </c>
      <c r="B40" s="4" t="s">
        <v>97</v>
      </c>
      <c r="C40" s="20"/>
      <c r="D40" s="37">
        <v>0</v>
      </c>
      <c r="E40" s="27"/>
      <c r="F40" s="37">
        <v>0</v>
      </c>
      <c r="G40" s="28"/>
      <c r="H40" s="27"/>
      <c r="I40" s="38" t="s">
        <v>33</v>
      </c>
      <c r="J40" s="28"/>
      <c r="K40" s="28"/>
      <c r="L40" s="28"/>
      <c r="M40" s="27"/>
    </row>
    <row r="41" spans="1:13" ht="36.75" customHeight="1">
      <c r="A41" s="3" t="s">
        <v>98</v>
      </c>
      <c r="B41" s="4" t="s">
        <v>99</v>
      </c>
      <c r="C41" s="20"/>
      <c r="D41" s="37">
        <v>200</v>
      </c>
      <c r="E41" s="27"/>
      <c r="F41" s="37">
        <v>200</v>
      </c>
      <c r="G41" s="28"/>
      <c r="H41" s="27"/>
      <c r="I41" s="38" t="s">
        <v>33</v>
      </c>
      <c r="J41" s="28"/>
      <c r="K41" s="28"/>
      <c r="L41" s="28"/>
      <c r="M41" s="27"/>
    </row>
    <row r="42" spans="1:13" ht="45">
      <c r="A42" s="3" t="s">
        <v>100</v>
      </c>
      <c r="B42" s="4" t="s">
        <v>101</v>
      </c>
      <c r="C42" s="20" t="s">
        <v>102</v>
      </c>
      <c r="D42" s="37">
        <v>23500</v>
      </c>
      <c r="E42" s="27"/>
      <c r="F42" s="37">
        <v>23500</v>
      </c>
      <c r="G42" s="28"/>
      <c r="H42" s="27"/>
      <c r="I42" s="38" t="s">
        <v>33</v>
      </c>
      <c r="J42" s="28"/>
      <c r="K42" s="28"/>
      <c r="L42" s="28"/>
      <c r="M42" s="27"/>
    </row>
    <row r="43" spans="1:13" ht="30">
      <c r="A43" s="3" t="s">
        <v>103</v>
      </c>
      <c r="B43" s="4" t="s">
        <v>104</v>
      </c>
      <c r="C43" s="20"/>
      <c r="D43" s="37">
        <v>23500</v>
      </c>
      <c r="E43" s="27"/>
      <c r="F43" s="37">
        <v>23500</v>
      </c>
      <c r="G43" s="28"/>
      <c r="H43" s="27"/>
      <c r="I43" s="38" t="s">
        <v>33</v>
      </c>
      <c r="J43" s="28"/>
      <c r="K43" s="28"/>
      <c r="L43" s="28"/>
      <c r="M43" s="27"/>
    </row>
    <row r="44" spans="1:13" ht="93" customHeight="1">
      <c r="A44" s="3" t="s">
        <v>105</v>
      </c>
      <c r="B44" s="4" t="s">
        <v>106</v>
      </c>
      <c r="C44" s="20"/>
      <c r="D44" s="37">
        <v>8500</v>
      </c>
      <c r="E44" s="27"/>
      <c r="F44" s="37">
        <v>8500</v>
      </c>
      <c r="G44" s="28"/>
      <c r="H44" s="27"/>
      <c r="I44" s="38" t="s">
        <v>33</v>
      </c>
      <c r="J44" s="28"/>
      <c r="K44" s="28"/>
      <c r="L44" s="28"/>
      <c r="M44" s="27"/>
    </row>
    <row r="45" spans="1:13" ht="93" customHeight="1">
      <c r="A45" s="3" t="s">
        <v>107</v>
      </c>
      <c r="B45" s="4" t="s">
        <v>0</v>
      </c>
      <c r="C45" s="20"/>
      <c r="D45" s="37">
        <v>15000</v>
      </c>
      <c r="E45" s="27"/>
      <c r="F45" s="37">
        <v>15000</v>
      </c>
      <c r="G45" s="28"/>
      <c r="H45" s="27"/>
      <c r="I45" s="38" t="s">
        <v>33</v>
      </c>
      <c r="J45" s="28"/>
      <c r="K45" s="28"/>
      <c r="L45" s="28"/>
      <c r="M45" s="27"/>
    </row>
    <row r="46" spans="1:13" ht="30">
      <c r="A46" s="3" t="s">
        <v>108</v>
      </c>
      <c r="B46" s="4" t="s">
        <v>109</v>
      </c>
      <c r="C46" s="20" t="s">
        <v>110</v>
      </c>
      <c r="D46" s="37">
        <v>0</v>
      </c>
      <c r="E46" s="27"/>
      <c r="F46" s="37">
        <v>0</v>
      </c>
      <c r="G46" s="28"/>
      <c r="H46" s="27"/>
      <c r="I46" s="38" t="s">
        <v>33</v>
      </c>
      <c r="J46" s="28"/>
      <c r="K46" s="28"/>
      <c r="L46" s="28"/>
      <c r="M46" s="27"/>
    </row>
    <row r="47" spans="1:13" ht="45">
      <c r="A47" s="3" t="s">
        <v>111</v>
      </c>
      <c r="B47" s="4" t="s">
        <v>112</v>
      </c>
      <c r="C47" s="20" t="s">
        <v>113</v>
      </c>
      <c r="D47" s="37">
        <v>795090.5</v>
      </c>
      <c r="E47" s="27"/>
      <c r="F47" s="37">
        <v>795090.5</v>
      </c>
      <c r="G47" s="28"/>
      <c r="H47" s="27"/>
      <c r="I47" s="37">
        <v>0</v>
      </c>
      <c r="J47" s="28"/>
      <c r="K47" s="28"/>
      <c r="L47" s="28"/>
      <c r="M47" s="27"/>
    </row>
    <row r="48" spans="1:13" ht="45">
      <c r="A48" s="3" t="s">
        <v>114</v>
      </c>
      <c r="B48" s="4" t="s">
        <v>115</v>
      </c>
      <c r="C48" s="20" t="s">
        <v>116</v>
      </c>
      <c r="D48" s="37">
        <v>0</v>
      </c>
      <c r="E48" s="27"/>
      <c r="F48" s="37">
        <v>0</v>
      </c>
      <c r="G48" s="28"/>
      <c r="H48" s="27"/>
      <c r="I48" s="38" t="s">
        <v>33</v>
      </c>
      <c r="J48" s="28"/>
      <c r="K48" s="28"/>
      <c r="L48" s="28"/>
      <c r="M48" s="27"/>
    </row>
    <row r="49" spans="1:13" ht="45">
      <c r="A49" s="3" t="s">
        <v>117</v>
      </c>
      <c r="B49" s="4" t="s">
        <v>118</v>
      </c>
      <c r="C49" s="20" t="s">
        <v>119</v>
      </c>
      <c r="D49" s="37">
        <v>0</v>
      </c>
      <c r="E49" s="27"/>
      <c r="F49" s="38" t="s">
        <v>33</v>
      </c>
      <c r="G49" s="28"/>
      <c r="H49" s="27"/>
      <c r="I49" s="37">
        <v>0</v>
      </c>
      <c r="J49" s="28"/>
      <c r="K49" s="28"/>
      <c r="L49" s="28"/>
      <c r="M49" s="27"/>
    </row>
    <row r="50" spans="1:13" ht="45">
      <c r="A50" s="3" t="s">
        <v>120</v>
      </c>
      <c r="B50" s="4" t="s">
        <v>121</v>
      </c>
      <c r="C50" s="20" t="s">
        <v>122</v>
      </c>
      <c r="D50" s="37">
        <v>0</v>
      </c>
      <c r="E50" s="27"/>
      <c r="F50" s="37">
        <v>0</v>
      </c>
      <c r="G50" s="28"/>
      <c r="H50" s="27"/>
      <c r="I50" s="38" t="s">
        <v>33</v>
      </c>
      <c r="J50" s="28"/>
      <c r="K50" s="28"/>
      <c r="L50" s="28"/>
      <c r="M50" s="27"/>
    </row>
    <row r="51" spans="1:13" ht="45">
      <c r="A51" s="3" t="s">
        <v>123</v>
      </c>
      <c r="B51" s="4" t="s">
        <v>124</v>
      </c>
      <c r="C51" s="20" t="s">
        <v>125</v>
      </c>
      <c r="D51" s="37">
        <v>0</v>
      </c>
      <c r="E51" s="27"/>
      <c r="F51" s="38" t="s">
        <v>33</v>
      </c>
      <c r="G51" s="28"/>
      <c r="H51" s="27"/>
      <c r="I51" s="37">
        <v>0</v>
      </c>
      <c r="J51" s="28"/>
      <c r="K51" s="28"/>
      <c r="L51" s="28"/>
      <c r="M51" s="27"/>
    </row>
    <row r="52" spans="1:13" ht="48.75" customHeight="1">
      <c r="A52" s="3" t="s">
        <v>126</v>
      </c>
      <c r="B52" s="4" t="s">
        <v>127</v>
      </c>
      <c r="C52" s="20" t="s">
        <v>128</v>
      </c>
      <c r="D52" s="37">
        <v>795090.5</v>
      </c>
      <c r="E52" s="27"/>
      <c r="F52" s="37">
        <v>795090.5</v>
      </c>
      <c r="G52" s="28"/>
      <c r="H52" s="27"/>
      <c r="I52" s="38" t="s">
        <v>33</v>
      </c>
      <c r="J52" s="28"/>
      <c r="K52" s="28"/>
      <c r="L52" s="28"/>
      <c r="M52" s="27"/>
    </row>
    <row r="53" spans="1:13" ht="39" customHeight="1">
      <c r="A53" s="3" t="s">
        <v>129</v>
      </c>
      <c r="B53" s="4" t="s">
        <v>130</v>
      </c>
      <c r="C53" s="20"/>
      <c r="D53" s="37">
        <v>695090.5</v>
      </c>
      <c r="E53" s="27"/>
      <c r="F53" s="37">
        <v>695090.5</v>
      </c>
      <c r="G53" s="28"/>
      <c r="H53" s="27"/>
      <c r="I53" s="38" t="s">
        <v>33</v>
      </c>
      <c r="J53" s="28"/>
      <c r="K53" s="28"/>
      <c r="L53" s="28"/>
      <c r="M53" s="27"/>
    </row>
    <row r="54" spans="1:13" ht="30">
      <c r="A54" s="3" t="s">
        <v>131</v>
      </c>
      <c r="B54" s="4" t="s">
        <v>132</v>
      </c>
      <c r="C54" s="20"/>
      <c r="D54" s="37">
        <v>90664.2</v>
      </c>
      <c r="E54" s="27"/>
      <c r="F54" s="37">
        <v>90664.2</v>
      </c>
      <c r="G54" s="28"/>
      <c r="H54" s="27"/>
      <c r="I54" s="38" t="s">
        <v>33</v>
      </c>
      <c r="J54" s="28"/>
      <c r="K54" s="28"/>
      <c r="L54" s="28"/>
      <c r="M54" s="27"/>
    </row>
    <row r="55" spans="1:13" ht="30">
      <c r="A55" s="3" t="s">
        <v>133</v>
      </c>
      <c r="B55" s="4" t="s">
        <v>134</v>
      </c>
      <c r="C55" s="20"/>
      <c r="D55" s="37">
        <v>9335.8</v>
      </c>
      <c r="E55" s="27"/>
      <c r="F55" s="37">
        <v>9335.8</v>
      </c>
      <c r="G55" s="28"/>
      <c r="H55" s="27"/>
      <c r="I55" s="38" t="s">
        <v>33</v>
      </c>
      <c r="J55" s="28"/>
      <c r="K55" s="28"/>
      <c r="L55" s="28"/>
      <c r="M55" s="27"/>
    </row>
    <row r="56" spans="1:13" ht="42.75" customHeight="1">
      <c r="A56" s="3" t="s">
        <v>135</v>
      </c>
      <c r="B56" s="4" t="s">
        <v>136</v>
      </c>
      <c r="C56" s="20" t="s">
        <v>137</v>
      </c>
      <c r="D56" s="37">
        <v>0</v>
      </c>
      <c r="E56" s="27"/>
      <c r="F56" s="38" t="s">
        <v>33</v>
      </c>
      <c r="G56" s="28"/>
      <c r="H56" s="27"/>
      <c r="I56" s="37">
        <v>0</v>
      </c>
      <c r="J56" s="28"/>
      <c r="K56" s="28"/>
      <c r="L56" s="28"/>
      <c r="M56" s="27"/>
    </row>
    <row r="57" spans="1:13" ht="45">
      <c r="A57" s="3" t="s">
        <v>138</v>
      </c>
      <c r="B57" s="4" t="s">
        <v>139</v>
      </c>
      <c r="C57" s="20" t="s">
        <v>140</v>
      </c>
      <c r="D57" s="37">
        <v>252063.2</v>
      </c>
      <c r="E57" s="27"/>
      <c r="F57" s="37">
        <v>252063.2</v>
      </c>
      <c r="G57" s="28"/>
      <c r="H57" s="27"/>
      <c r="I57" s="37">
        <v>0</v>
      </c>
      <c r="J57" s="28"/>
      <c r="K57" s="28"/>
      <c r="L57" s="28"/>
      <c r="M57" s="27"/>
    </row>
    <row r="58" spans="1:13" ht="15">
      <c r="A58" s="3" t="s">
        <v>141</v>
      </c>
      <c r="B58" s="4" t="s">
        <v>142</v>
      </c>
      <c r="C58" s="20" t="s">
        <v>143</v>
      </c>
      <c r="D58" s="37">
        <v>0</v>
      </c>
      <c r="E58" s="27"/>
      <c r="F58" s="38" t="s">
        <v>33</v>
      </c>
      <c r="G58" s="28"/>
      <c r="H58" s="27"/>
      <c r="I58" s="37">
        <v>0</v>
      </c>
      <c r="J58" s="28"/>
      <c r="K58" s="28"/>
      <c r="L58" s="28"/>
      <c r="M58" s="27"/>
    </row>
    <row r="59" spans="1:13" ht="15">
      <c r="A59" s="3" t="s">
        <v>144</v>
      </c>
      <c r="B59" s="4" t="s">
        <v>145</v>
      </c>
      <c r="C59" s="20" t="s">
        <v>146</v>
      </c>
      <c r="D59" s="37">
        <v>0</v>
      </c>
      <c r="E59" s="27"/>
      <c r="F59" s="37">
        <v>0</v>
      </c>
      <c r="G59" s="28"/>
      <c r="H59" s="27"/>
      <c r="I59" s="38" t="s">
        <v>33</v>
      </c>
      <c r="J59" s="28"/>
      <c r="K59" s="28"/>
      <c r="L59" s="28"/>
      <c r="M59" s="27"/>
    </row>
    <row r="60" spans="1:13" ht="30">
      <c r="A60" s="3" t="s">
        <v>147</v>
      </c>
      <c r="B60" s="4" t="s">
        <v>148</v>
      </c>
      <c r="C60" s="20" t="s">
        <v>149</v>
      </c>
      <c r="D60" s="37">
        <v>22500</v>
      </c>
      <c r="E60" s="27"/>
      <c r="F60" s="37">
        <v>22500</v>
      </c>
      <c r="G60" s="28"/>
      <c r="H60" s="27"/>
      <c r="I60" s="38" t="s">
        <v>33</v>
      </c>
      <c r="J60" s="28"/>
      <c r="K60" s="28"/>
      <c r="L60" s="28"/>
      <c r="M60" s="27"/>
    </row>
    <row r="61" spans="1:13" ht="30">
      <c r="A61" s="3" t="s">
        <v>150</v>
      </c>
      <c r="B61" s="4" t="s">
        <v>151</v>
      </c>
      <c r="C61" s="20"/>
      <c r="D61" s="37">
        <v>14000</v>
      </c>
      <c r="E61" s="27"/>
      <c r="F61" s="37">
        <v>14000</v>
      </c>
      <c r="G61" s="28"/>
      <c r="H61" s="27"/>
      <c r="I61" s="38" t="s">
        <v>33</v>
      </c>
      <c r="J61" s="28"/>
      <c r="K61" s="28"/>
      <c r="L61" s="28"/>
      <c r="M61" s="27"/>
    </row>
    <row r="62" spans="1:13" ht="15">
      <c r="A62" s="3" t="s">
        <v>152</v>
      </c>
      <c r="B62" s="4" t="s">
        <v>153</v>
      </c>
      <c r="C62" s="20"/>
      <c r="D62" s="37">
        <v>8500</v>
      </c>
      <c r="E62" s="27"/>
      <c r="F62" s="37">
        <v>8500</v>
      </c>
      <c r="G62" s="28"/>
      <c r="H62" s="27"/>
      <c r="I62" s="38" t="s">
        <v>33</v>
      </c>
      <c r="J62" s="28"/>
      <c r="K62" s="28"/>
      <c r="L62" s="28"/>
      <c r="M62" s="27"/>
    </row>
    <row r="63" spans="1:13" ht="44.25" customHeight="1">
      <c r="A63" s="3" t="s">
        <v>154</v>
      </c>
      <c r="B63" s="4" t="s">
        <v>155</v>
      </c>
      <c r="C63" s="20" t="s">
        <v>156</v>
      </c>
      <c r="D63" s="37">
        <v>5363.2</v>
      </c>
      <c r="E63" s="27"/>
      <c r="F63" s="37">
        <v>5363.2</v>
      </c>
      <c r="G63" s="28"/>
      <c r="H63" s="27"/>
      <c r="I63" s="38" t="s">
        <v>33</v>
      </c>
      <c r="J63" s="28"/>
      <c r="K63" s="28"/>
      <c r="L63" s="28"/>
      <c r="M63" s="27"/>
    </row>
    <row r="64" spans="1:13" ht="60">
      <c r="A64" s="3" t="s">
        <v>157</v>
      </c>
      <c r="B64" s="4" t="s">
        <v>158</v>
      </c>
      <c r="C64" s="20"/>
      <c r="D64" s="37">
        <v>5363.2</v>
      </c>
      <c r="E64" s="27"/>
      <c r="F64" s="37">
        <v>5363.2</v>
      </c>
      <c r="G64" s="28"/>
      <c r="H64" s="27"/>
      <c r="I64" s="38" t="s">
        <v>33</v>
      </c>
      <c r="J64" s="28"/>
      <c r="K64" s="28"/>
      <c r="L64" s="28"/>
      <c r="M64" s="27"/>
    </row>
    <row r="65" spans="1:13" ht="30">
      <c r="A65" s="3" t="s">
        <v>159</v>
      </c>
      <c r="B65" s="4" t="s">
        <v>160</v>
      </c>
      <c r="C65" s="20"/>
      <c r="D65" s="37">
        <v>5363.2</v>
      </c>
      <c r="E65" s="27"/>
      <c r="F65" s="37">
        <v>5363.2</v>
      </c>
      <c r="G65" s="28"/>
      <c r="H65" s="27"/>
      <c r="I65" s="38" t="s">
        <v>33</v>
      </c>
      <c r="J65" s="28"/>
      <c r="K65" s="28"/>
      <c r="L65" s="28"/>
      <c r="M65" s="27"/>
    </row>
    <row r="66" spans="1:13" ht="30">
      <c r="A66" s="3" t="s">
        <v>161</v>
      </c>
      <c r="B66" s="4" t="s">
        <v>162</v>
      </c>
      <c r="C66" s="20" t="s">
        <v>163</v>
      </c>
      <c r="D66" s="37">
        <v>151500</v>
      </c>
      <c r="E66" s="27"/>
      <c r="F66" s="37">
        <v>151500</v>
      </c>
      <c r="G66" s="28"/>
      <c r="H66" s="27"/>
      <c r="I66" s="38" t="s">
        <v>33</v>
      </c>
      <c r="J66" s="28"/>
      <c r="K66" s="28"/>
      <c r="L66" s="28"/>
      <c r="M66" s="27"/>
    </row>
    <row r="67" spans="1:13" ht="15">
      <c r="A67" s="3" t="s">
        <v>164</v>
      </c>
      <c r="B67" s="4" t="s">
        <v>165</v>
      </c>
      <c r="C67" s="20"/>
      <c r="D67" s="37">
        <v>145500</v>
      </c>
      <c r="E67" s="27"/>
      <c r="F67" s="37">
        <v>145500</v>
      </c>
      <c r="G67" s="28"/>
      <c r="H67" s="27"/>
      <c r="I67" s="38" t="s">
        <v>33</v>
      </c>
      <c r="J67" s="28"/>
      <c r="K67" s="28"/>
      <c r="L67" s="28"/>
      <c r="M67" s="27"/>
    </row>
    <row r="68" spans="1:13" ht="30">
      <c r="A68" s="3" t="s">
        <v>166</v>
      </c>
      <c r="B68" s="4" t="s">
        <v>167</v>
      </c>
      <c r="C68" s="20"/>
      <c r="D68" s="37">
        <v>0</v>
      </c>
      <c r="E68" s="27"/>
      <c r="F68" s="37">
        <v>0</v>
      </c>
      <c r="G68" s="28"/>
      <c r="H68" s="27"/>
      <c r="I68" s="38" t="s">
        <v>33</v>
      </c>
      <c r="J68" s="28"/>
      <c r="K68" s="28"/>
      <c r="L68" s="28"/>
      <c r="M68" s="27"/>
    </row>
    <row r="69" spans="1:13" ht="18" customHeight="1">
      <c r="A69" s="3" t="s">
        <v>168</v>
      </c>
      <c r="B69" s="4" t="s">
        <v>169</v>
      </c>
      <c r="C69" s="20"/>
      <c r="D69" s="37">
        <v>3000</v>
      </c>
      <c r="E69" s="27"/>
      <c r="F69" s="37">
        <v>3000</v>
      </c>
      <c r="G69" s="28"/>
      <c r="H69" s="27"/>
      <c r="I69" s="38" t="s">
        <v>33</v>
      </c>
      <c r="J69" s="28"/>
      <c r="K69" s="28"/>
      <c r="L69" s="28"/>
      <c r="M69" s="27"/>
    </row>
    <row r="70" spans="1:13" ht="30">
      <c r="A70" s="3" t="s">
        <v>170</v>
      </c>
      <c r="B70" s="4" t="s">
        <v>171</v>
      </c>
      <c r="C70" s="20"/>
      <c r="D70" s="37">
        <v>500</v>
      </c>
      <c r="E70" s="27"/>
      <c r="F70" s="37">
        <v>500</v>
      </c>
      <c r="G70" s="28"/>
      <c r="H70" s="27"/>
      <c r="I70" s="38" t="s">
        <v>33</v>
      </c>
      <c r="J70" s="28"/>
      <c r="K70" s="28"/>
      <c r="L70" s="28"/>
      <c r="M70" s="27"/>
    </row>
    <row r="71" spans="1:13" ht="21.75" customHeight="1">
      <c r="A71" s="3" t="s">
        <v>172</v>
      </c>
      <c r="B71" s="4" t="s">
        <v>173</v>
      </c>
      <c r="C71" s="20"/>
      <c r="D71" s="37">
        <v>142000</v>
      </c>
      <c r="E71" s="27"/>
      <c r="F71" s="37">
        <v>142000</v>
      </c>
      <c r="G71" s="28"/>
      <c r="H71" s="27"/>
      <c r="I71" s="38" t="s">
        <v>33</v>
      </c>
      <c r="J71" s="28"/>
      <c r="K71" s="28"/>
      <c r="L71" s="28"/>
      <c r="M71" s="27"/>
    </row>
    <row r="72" spans="1:13" ht="45">
      <c r="A72" s="3" t="s">
        <v>174</v>
      </c>
      <c r="B72" s="4" t="s">
        <v>175</v>
      </c>
      <c r="C72" s="20"/>
      <c r="D72" s="37">
        <v>6000</v>
      </c>
      <c r="E72" s="27"/>
      <c r="F72" s="37">
        <v>6000</v>
      </c>
      <c r="G72" s="28"/>
      <c r="H72" s="27"/>
      <c r="I72" s="38" t="s">
        <v>33</v>
      </c>
      <c r="J72" s="28"/>
      <c r="K72" s="28"/>
      <c r="L72" s="28"/>
      <c r="M72" s="27"/>
    </row>
    <row r="73" spans="1:13" ht="30">
      <c r="A73" s="3" t="s">
        <v>176</v>
      </c>
      <c r="B73" s="4" t="s">
        <v>177</v>
      </c>
      <c r="C73" s="20" t="s">
        <v>178</v>
      </c>
      <c r="D73" s="37">
        <v>700</v>
      </c>
      <c r="E73" s="27"/>
      <c r="F73" s="37">
        <v>700</v>
      </c>
      <c r="G73" s="28"/>
      <c r="H73" s="27"/>
      <c r="I73" s="38" t="s">
        <v>33</v>
      </c>
      <c r="J73" s="28"/>
      <c r="K73" s="28"/>
      <c r="L73" s="28"/>
      <c r="M73" s="27"/>
    </row>
    <row r="74" spans="1:13" ht="30">
      <c r="A74" s="3" t="s">
        <v>179</v>
      </c>
      <c r="B74" s="4" t="s">
        <v>180</v>
      </c>
      <c r="C74" s="20" t="s">
        <v>181</v>
      </c>
      <c r="D74" s="37">
        <v>0</v>
      </c>
      <c r="E74" s="27"/>
      <c r="F74" s="37">
        <v>0</v>
      </c>
      <c r="G74" s="28"/>
      <c r="H74" s="27"/>
      <c r="I74" s="38" t="s">
        <v>33</v>
      </c>
      <c r="J74" s="28"/>
      <c r="K74" s="28"/>
      <c r="L74" s="28"/>
      <c r="M74" s="27"/>
    </row>
    <row r="75" spans="1:13" ht="33" customHeight="1">
      <c r="A75" s="3" t="s">
        <v>182</v>
      </c>
      <c r="B75" s="4" t="s">
        <v>183</v>
      </c>
      <c r="C75" s="20" t="s">
        <v>184</v>
      </c>
      <c r="D75" s="37">
        <v>0</v>
      </c>
      <c r="E75" s="27"/>
      <c r="F75" s="38" t="s">
        <v>33</v>
      </c>
      <c r="G75" s="28"/>
      <c r="H75" s="27"/>
      <c r="I75" s="37">
        <v>0</v>
      </c>
      <c r="J75" s="28"/>
      <c r="K75" s="28"/>
      <c r="L75" s="28"/>
      <c r="M75" s="27"/>
    </row>
    <row r="76" spans="1:13" ht="30">
      <c r="A76" s="3" t="s">
        <v>185</v>
      </c>
      <c r="B76" s="4" t="s">
        <v>186</v>
      </c>
      <c r="C76" s="20" t="s">
        <v>187</v>
      </c>
      <c r="D76" s="37">
        <v>72000</v>
      </c>
      <c r="E76" s="27"/>
      <c r="F76" s="37">
        <v>72000</v>
      </c>
      <c r="G76" s="28"/>
      <c r="H76" s="27"/>
      <c r="I76" s="37">
        <v>0</v>
      </c>
      <c r="J76" s="28"/>
      <c r="K76" s="28"/>
      <c r="L76" s="28"/>
      <c r="M76" s="27"/>
    </row>
    <row r="77" spans="1:13" ht="34.5" customHeight="1">
      <c r="A77" s="3" t="s">
        <v>188</v>
      </c>
      <c r="B77" s="21" t="s">
        <v>834</v>
      </c>
      <c r="C77" s="20"/>
      <c r="D77" s="37">
        <v>72000</v>
      </c>
      <c r="E77" s="27"/>
      <c r="F77" s="37">
        <v>72000</v>
      </c>
      <c r="G77" s="28"/>
      <c r="H77" s="27"/>
      <c r="I77" s="38" t="s">
        <v>33</v>
      </c>
      <c r="J77" s="28"/>
      <c r="K77" s="28"/>
      <c r="L77" s="28"/>
      <c r="M77" s="27"/>
    </row>
    <row r="78" ht="10.5" customHeight="1"/>
    <row r="79" spans="1:9" ht="54" customHeight="1">
      <c r="A79" s="30" t="s">
        <v>189</v>
      </c>
      <c r="B79" s="28"/>
      <c r="C79" s="28"/>
      <c r="D79" s="28"/>
      <c r="E79" s="28"/>
      <c r="F79" s="28"/>
      <c r="G79" s="28"/>
      <c r="H79" s="28"/>
      <c r="I79" s="27"/>
    </row>
    <row r="80" spans="1:9" ht="45" customHeight="1">
      <c r="A80" s="16" t="s">
        <v>190</v>
      </c>
      <c r="B80" s="16" t="s">
        <v>16</v>
      </c>
      <c r="C80" s="31" t="s">
        <v>191</v>
      </c>
      <c r="D80" s="32"/>
      <c r="E80" s="31" t="s">
        <v>192</v>
      </c>
      <c r="F80" s="33"/>
      <c r="G80" s="32"/>
      <c r="H80" s="31" t="s">
        <v>193</v>
      </c>
      <c r="I80" s="32"/>
    </row>
    <row r="81" spans="1:9" ht="22.5" customHeight="1">
      <c r="A81" s="3">
        <v>1</v>
      </c>
      <c r="B81" s="3">
        <v>2</v>
      </c>
      <c r="C81" s="23">
        <v>3</v>
      </c>
      <c r="D81" s="24"/>
      <c r="E81" s="23">
        <v>4</v>
      </c>
      <c r="F81" s="25"/>
      <c r="G81" s="24"/>
      <c r="H81" s="23">
        <v>5</v>
      </c>
      <c r="I81" s="24"/>
    </row>
    <row r="82" spans="1:9" ht="36" customHeight="1">
      <c r="A82" s="3" t="s">
        <v>22</v>
      </c>
      <c r="B82" s="4" t="s">
        <v>194</v>
      </c>
      <c r="C82" s="26">
        <v>95443.2</v>
      </c>
      <c r="D82" s="27"/>
      <c r="E82" s="34">
        <v>85899</v>
      </c>
      <c r="F82" s="36"/>
      <c r="G82" s="35"/>
      <c r="H82" s="26">
        <v>48455.8</v>
      </c>
      <c r="I82" s="27"/>
    </row>
    <row r="83" spans="1:9" ht="39" customHeight="1">
      <c r="A83" s="3" t="s">
        <v>23</v>
      </c>
      <c r="B83" s="4" t="s">
        <v>195</v>
      </c>
      <c r="C83" s="26">
        <v>71571.7</v>
      </c>
      <c r="D83" s="27"/>
      <c r="E83" s="26">
        <v>68414.5</v>
      </c>
      <c r="F83" s="28"/>
      <c r="G83" s="27"/>
      <c r="H83" s="26">
        <v>16842.8</v>
      </c>
      <c r="I83" s="27"/>
    </row>
    <row r="84" spans="1:9" ht="23.25" customHeight="1">
      <c r="A84" s="3" t="s">
        <v>24</v>
      </c>
      <c r="B84" s="4" t="s">
        <v>196</v>
      </c>
      <c r="C84" s="26">
        <v>151946.2</v>
      </c>
      <c r="D84" s="27"/>
      <c r="E84" s="26">
        <v>136751.6</v>
      </c>
      <c r="F84" s="28"/>
      <c r="G84" s="27"/>
      <c r="H84" s="26">
        <v>155805.4</v>
      </c>
      <c r="I84" s="27"/>
    </row>
    <row r="85" spans="1:9" ht="23.25" customHeight="1">
      <c r="A85" s="3" t="s">
        <v>25</v>
      </c>
      <c r="B85" s="4" t="s">
        <v>197</v>
      </c>
      <c r="C85" s="34">
        <v>14328</v>
      </c>
      <c r="D85" s="35"/>
      <c r="E85" s="34">
        <v>12658</v>
      </c>
      <c r="F85" s="36"/>
      <c r="G85" s="35"/>
      <c r="H85" s="29" t="s">
        <v>198</v>
      </c>
      <c r="I85" s="27"/>
    </row>
    <row r="86" spans="1:9" ht="23.25" customHeight="1">
      <c r="A86" s="3" t="s">
        <v>26</v>
      </c>
      <c r="B86" s="4" t="s">
        <v>199</v>
      </c>
      <c r="C86" s="26"/>
      <c r="D86" s="27"/>
      <c r="E86" s="26"/>
      <c r="F86" s="28"/>
      <c r="G86" s="27"/>
      <c r="H86" s="29" t="s">
        <v>198</v>
      </c>
      <c r="I86" s="27"/>
    </row>
    <row r="87" ht="409.5" customHeight="1" hidden="1"/>
  </sheetData>
  <sheetProtection/>
  <mergeCells count="244">
    <mergeCell ref="A1:K1"/>
    <mergeCell ref="G3:L3"/>
    <mergeCell ref="A5:A6"/>
    <mergeCell ref="B5:B6"/>
    <mergeCell ref="C5:C6"/>
    <mergeCell ref="D5:E6"/>
    <mergeCell ref="F6:H6"/>
    <mergeCell ref="I6:M6"/>
    <mergeCell ref="F5:M5"/>
    <mergeCell ref="D7:E7"/>
    <mergeCell ref="F7:H7"/>
    <mergeCell ref="I7:M7"/>
    <mergeCell ref="D8:E8"/>
    <mergeCell ref="F8:H8"/>
    <mergeCell ref="I8:M8"/>
    <mergeCell ref="D9:E9"/>
    <mergeCell ref="F9:H9"/>
    <mergeCell ref="I9:M9"/>
    <mergeCell ref="D10:E10"/>
    <mergeCell ref="F10:H10"/>
    <mergeCell ref="I10:M10"/>
    <mergeCell ref="D11:E11"/>
    <mergeCell ref="F11:H11"/>
    <mergeCell ref="I11:M11"/>
    <mergeCell ref="D12:E12"/>
    <mergeCell ref="F12:H12"/>
    <mergeCell ref="I12:M12"/>
    <mergeCell ref="D13:E13"/>
    <mergeCell ref="F13:H13"/>
    <mergeCell ref="I13:M13"/>
    <mergeCell ref="D14:E14"/>
    <mergeCell ref="F14:H14"/>
    <mergeCell ref="I14:M14"/>
    <mergeCell ref="D15:E15"/>
    <mergeCell ref="F15:H15"/>
    <mergeCell ref="I15:M15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4:E24"/>
    <mergeCell ref="F24:H24"/>
    <mergeCell ref="I24:M24"/>
    <mergeCell ref="D23:E23"/>
    <mergeCell ref="F23:H23"/>
    <mergeCell ref="I23:M23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D33:E33"/>
    <mergeCell ref="F33:H33"/>
    <mergeCell ref="I33:M33"/>
    <mergeCell ref="D34:E34"/>
    <mergeCell ref="F34:H34"/>
    <mergeCell ref="I34:M34"/>
    <mergeCell ref="D35:E35"/>
    <mergeCell ref="F35:H35"/>
    <mergeCell ref="I35:M35"/>
    <mergeCell ref="D36:E36"/>
    <mergeCell ref="F36:H36"/>
    <mergeCell ref="I36:M36"/>
    <mergeCell ref="D37:E37"/>
    <mergeCell ref="F37:H37"/>
    <mergeCell ref="I37:M37"/>
    <mergeCell ref="D38:E38"/>
    <mergeCell ref="F38:H38"/>
    <mergeCell ref="I38:M38"/>
    <mergeCell ref="D39:E39"/>
    <mergeCell ref="F39:H39"/>
    <mergeCell ref="I39:M39"/>
    <mergeCell ref="D40:E40"/>
    <mergeCell ref="F40:H40"/>
    <mergeCell ref="I40:M40"/>
    <mergeCell ref="D41:E41"/>
    <mergeCell ref="F41:H41"/>
    <mergeCell ref="I41:M41"/>
    <mergeCell ref="D42:E42"/>
    <mergeCell ref="F42:H42"/>
    <mergeCell ref="I42:M42"/>
    <mergeCell ref="D43:E43"/>
    <mergeCell ref="F43:H43"/>
    <mergeCell ref="I43:M43"/>
    <mergeCell ref="D44:E44"/>
    <mergeCell ref="F44:H44"/>
    <mergeCell ref="I44:M44"/>
    <mergeCell ref="D47:E47"/>
    <mergeCell ref="F47:H47"/>
    <mergeCell ref="I47:M47"/>
    <mergeCell ref="D45:E45"/>
    <mergeCell ref="F45:H45"/>
    <mergeCell ref="I45:M45"/>
    <mergeCell ref="D46:E46"/>
    <mergeCell ref="F46:H46"/>
    <mergeCell ref="I46:M46"/>
    <mergeCell ref="D49:E49"/>
    <mergeCell ref="F49:H49"/>
    <mergeCell ref="I49:M49"/>
    <mergeCell ref="D48:E48"/>
    <mergeCell ref="F48:H48"/>
    <mergeCell ref="I48:M48"/>
    <mergeCell ref="D51:E51"/>
    <mergeCell ref="F51:H51"/>
    <mergeCell ref="I51:M51"/>
    <mergeCell ref="D50:E50"/>
    <mergeCell ref="F50:H50"/>
    <mergeCell ref="I50:M50"/>
    <mergeCell ref="D54:E54"/>
    <mergeCell ref="F54:H54"/>
    <mergeCell ref="I54:M54"/>
    <mergeCell ref="D52:E52"/>
    <mergeCell ref="F52:H52"/>
    <mergeCell ref="I52:M52"/>
    <mergeCell ref="D53:E53"/>
    <mergeCell ref="F53:H53"/>
    <mergeCell ref="I53:M53"/>
    <mergeCell ref="D56:E56"/>
    <mergeCell ref="F56:H56"/>
    <mergeCell ref="I56:M56"/>
    <mergeCell ref="D55:E55"/>
    <mergeCell ref="F55:H55"/>
    <mergeCell ref="I55:M55"/>
    <mergeCell ref="D59:E59"/>
    <mergeCell ref="F59:H59"/>
    <mergeCell ref="I59:M59"/>
    <mergeCell ref="D57:E57"/>
    <mergeCell ref="F57:H57"/>
    <mergeCell ref="I57:M57"/>
    <mergeCell ref="D58:E58"/>
    <mergeCell ref="F58:H58"/>
    <mergeCell ref="I58:M58"/>
    <mergeCell ref="D61:E61"/>
    <mergeCell ref="F61:H61"/>
    <mergeCell ref="I61:M61"/>
    <mergeCell ref="D60:E60"/>
    <mergeCell ref="F60:H60"/>
    <mergeCell ref="I60:M60"/>
    <mergeCell ref="D63:E63"/>
    <mergeCell ref="F63:H63"/>
    <mergeCell ref="I63:M63"/>
    <mergeCell ref="D62:E62"/>
    <mergeCell ref="F62:H62"/>
    <mergeCell ref="I62:M62"/>
    <mergeCell ref="D64:E64"/>
    <mergeCell ref="F64:H64"/>
    <mergeCell ref="I64:M64"/>
    <mergeCell ref="D65:E65"/>
    <mergeCell ref="F65:H65"/>
    <mergeCell ref="I65:M65"/>
    <mergeCell ref="D66:E66"/>
    <mergeCell ref="F66:H66"/>
    <mergeCell ref="I66:M66"/>
    <mergeCell ref="D67:E67"/>
    <mergeCell ref="F67:H67"/>
    <mergeCell ref="I67:M67"/>
    <mergeCell ref="D68:E68"/>
    <mergeCell ref="F68:H68"/>
    <mergeCell ref="I68:M68"/>
    <mergeCell ref="D69:E69"/>
    <mergeCell ref="F69:H69"/>
    <mergeCell ref="I69:M69"/>
    <mergeCell ref="D70:E70"/>
    <mergeCell ref="F70:H70"/>
    <mergeCell ref="I70:M70"/>
    <mergeCell ref="D71:E71"/>
    <mergeCell ref="F71:H71"/>
    <mergeCell ref="I71:M71"/>
    <mergeCell ref="D72:E72"/>
    <mergeCell ref="F72:H72"/>
    <mergeCell ref="I72:M72"/>
    <mergeCell ref="D73:E73"/>
    <mergeCell ref="F73:H73"/>
    <mergeCell ref="I73:M73"/>
    <mergeCell ref="D75:E75"/>
    <mergeCell ref="F75:H75"/>
    <mergeCell ref="I75:M75"/>
    <mergeCell ref="D74:E74"/>
    <mergeCell ref="F74:H74"/>
    <mergeCell ref="I74:M74"/>
    <mergeCell ref="E82:G82"/>
    <mergeCell ref="H82:I82"/>
    <mergeCell ref="D77:E77"/>
    <mergeCell ref="F77:H77"/>
    <mergeCell ref="I77:M77"/>
    <mergeCell ref="D76:E76"/>
    <mergeCell ref="F76:H76"/>
    <mergeCell ref="I76:M76"/>
    <mergeCell ref="C86:D86"/>
    <mergeCell ref="E86:G86"/>
    <mergeCell ref="H86:I86"/>
    <mergeCell ref="A79:I79"/>
    <mergeCell ref="C80:D80"/>
    <mergeCell ref="E80:G80"/>
    <mergeCell ref="H80:I80"/>
    <mergeCell ref="C85:D85"/>
    <mergeCell ref="E85:G85"/>
    <mergeCell ref="H85:I85"/>
    <mergeCell ref="C81:D81"/>
    <mergeCell ref="E81:G81"/>
    <mergeCell ref="H81:I81"/>
    <mergeCell ref="C84:D84"/>
    <mergeCell ref="E84:G84"/>
    <mergeCell ref="H84:I84"/>
    <mergeCell ref="C83:D83"/>
    <mergeCell ref="E83:G83"/>
    <mergeCell ref="H83:I83"/>
    <mergeCell ref="C82:D82"/>
  </mergeCells>
  <printOptions/>
  <pageMargins left="0.7874015748031497" right="0" top="0.1968503937007874" bottom="0" header="0.1968503937007874" footer="0.1968503937007874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7">
      <selection activeCell="J22" sqref="J22"/>
    </sheetView>
  </sheetViews>
  <sheetFormatPr defaultColWidth="9.140625" defaultRowHeight="12.75"/>
  <cols>
    <col min="1" max="1" width="7.00390625" style="0" customWidth="1"/>
    <col min="2" max="2" width="49.7109375" style="0" customWidth="1"/>
    <col min="3" max="3" width="6.57421875" style="0" customWidth="1"/>
    <col min="4" max="4" width="9.57421875" style="0" customWidth="1"/>
    <col min="5" max="5" width="1.7109375" style="0" customWidth="1"/>
    <col min="6" max="6" width="8.421875" style="0" customWidth="1"/>
    <col min="7" max="7" width="0.85546875" style="0" customWidth="1"/>
    <col min="8" max="8" width="8.7109375" style="0" customWidth="1"/>
  </cols>
  <sheetData>
    <row r="1" spans="1:8" ht="75.75" customHeight="1">
      <c r="A1" s="40" t="s">
        <v>796</v>
      </c>
      <c r="B1" s="41"/>
      <c r="C1" s="41"/>
      <c r="D1" s="41"/>
      <c r="E1" s="41"/>
      <c r="F1" s="41"/>
      <c r="G1" s="41"/>
      <c r="H1" s="41"/>
    </row>
    <row r="2" spans="6:8" ht="18" customHeight="1">
      <c r="F2" s="63" t="s">
        <v>14</v>
      </c>
      <c r="G2" s="64"/>
      <c r="H2" s="64"/>
    </row>
    <row r="3" ht="6" customHeight="1"/>
    <row r="4" spans="1:8" ht="12.75">
      <c r="A4" s="44" t="s">
        <v>201</v>
      </c>
      <c r="B4" s="44" t="s">
        <v>797</v>
      </c>
      <c r="C4" s="44" t="s">
        <v>17</v>
      </c>
      <c r="D4" s="44" t="s">
        <v>18</v>
      </c>
      <c r="E4" s="65" t="s">
        <v>19</v>
      </c>
      <c r="F4" s="66"/>
      <c r="G4" s="66"/>
      <c r="H4" s="1"/>
    </row>
    <row r="5" spans="1:8" ht="12.75" customHeight="1">
      <c r="A5" s="45"/>
      <c r="B5" s="45"/>
      <c r="C5" s="45"/>
      <c r="D5" s="45"/>
      <c r="E5" s="44" t="s">
        <v>20</v>
      </c>
      <c r="F5" s="27"/>
      <c r="G5" s="67" t="s">
        <v>21</v>
      </c>
      <c r="H5" s="68"/>
    </row>
    <row r="6" ht="409.5" customHeight="1" hidden="1"/>
    <row r="7" spans="1:8" ht="12.75">
      <c r="A7" s="7" t="s">
        <v>22</v>
      </c>
      <c r="B7" s="7" t="s">
        <v>23</v>
      </c>
      <c r="C7" s="7" t="s">
        <v>24</v>
      </c>
      <c r="D7" s="7" t="s">
        <v>25</v>
      </c>
      <c r="E7" s="58" t="s">
        <v>26</v>
      </c>
      <c r="F7" s="27"/>
      <c r="G7" s="59" t="s">
        <v>27</v>
      </c>
      <c r="H7" s="60"/>
    </row>
    <row r="8" spans="1:8" ht="30">
      <c r="A8" s="15" t="s">
        <v>798</v>
      </c>
      <c r="B8" s="17" t="s">
        <v>799</v>
      </c>
      <c r="C8" s="15"/>
      <c r="D8" s="18">
        <v>48104.3</v>
      </c>
      <c r="E8" s="61">
        <v>0</v>
      </c>
      <c r="F8" s="62"/>
      <c r="G8" s="56">
        <v>48104.3</v>
      </c>
      <c r="H8" s="57"/>
    </row>
    <row r="9" spans="1:8" ht="30">
      <c r="A9" s="15" t="s">
        <v>800</v>
      </c>
      <c r="B9" s="17" t="s">
        <v>801</v>
      </c>
      <c r="C9" s="15"/>
      <c r="D9" s="18">
        <v>48104.3</v>
      </c>
      <c r="E9" s="61">
        <v>0</v>
      </c>
      <c r="F9" s="62"/>
      <c r="G9" s="56">
        <v>48104.3</v>
      </c>
      <c r="H9" s="57"/>
    </row>
    <row r="10" spans="1:8" ht="30">
      <c r="A10" s="15" t="s">
        <v>802</v>
      </c>
      <c r="B10" s="17" t="s">
        <v>803</v>
      </c>
      <c r="C10" s="15"/>
      <c r="D10" s="18"/>
      <c r="E10" s="55"/>
      <c r="F10" s="27"/>
      <c r="G10" s="56"/>
      <c r="H10" s="57"/>
    </row>
    <row r="11" spans="1:8" ht="30">
      <c r="A11" s="15" t="s">
        <v>804</v>
      </c>
      <c r="B11" s="17" t="s">
        <v>805</v>
      </c>
      <c r="C11" s="15"/>
      <c r="D11" s="18">
        <v>48104.3</v>
      </c>
      <c r="E11" s="55">
        <v>0</v>
      </c>
      <c r="F11" s="27"/>
      <c r="G11" s="56">
        <v>48104.3</v>
      </c>
      <c r="H11" s="57"/>
    </row>
    <row r="12" spans="1:8" ht="20.25" customHeight="1">
      <c r="A12" s="15" t="s">
        <v>806</v>
      </c>
      <c r="B12" s="17" t="s">
        <v>807</v>
      </c>
      <c r="C12" s="15"/>
      <c r="D12" s="18"/>
      <c r="E12" s="55" t="s">
        <v>33</v>
      </c>
      <c r="F12" s="27"/>
      <c r="G12" s="56" t="s">
        <v>33</v>
      </c>
      <c r="H12" s="57"/>
    </row>
    <row r="13" spans="1:8" ht="18.75" customHeight="1">
      <c r="A13" s="15" t="s">
        <v>808</v>
      </c>
      <c r="B13" s="17" t="s">
        <v>809</v>
      </c>
      <c r="C13" s="15"/>
      <c r="D13" s="18"/>
      <c r="E13" s="55"/>
      <c r="F13" s="27"/>
      <c r="G13" s="56"/>
      <c r="H13" s="57"/>
    </row>
    <row r="14" spans="1:8" ht="30">
      <c r="A14" s="15" t="s">
        <v>810</v>
      </c>
      <c r="B14" s="17" t="s">
        <v>811</v>
      </c>
      <c r="C14" s="15"/>
      <c r="D14" s="18">
        <v>48104.3</v>
      </c>
      <c r="E14" s="55"/>
      <c r="F14" s="27"/>
      <c r="G14" s="56">
        <v>48104.3</v>
      </c>
      <c r="H14" s="57"/>
    </row>
    <row r="15" spans="1:8" ht="30">
      <c r="A15" s="15" t="s">
        <v>812</v>
      </c>
      <c r="B15" s="17" t="s">
        <v>813</v>
      </c>
      <c r="C15" s="15" t="s">
        <v>814</v>
      </c>
      <c r="D15" s="18">
        <v>22436.7</v>
      </c>
      <c r="E15" s="55">
        <v>22436.7</v>
      </c>
      <c r="F15" s="27"/>
      <c r="G15" s="56"/>
      <c r="H15" s="57"/>
    </row>
    <row r="16" spans="1:8" ht="60">
      <c r="A16" s="15" t="s">
        <v>815</v>
      </c>
      <c r="B16" s="17" t="s">
        <v>816</v>
      </c>
      <c r="C16" s="15"/>
      <c r="D16" s="18"/>
      <c r="E16" s="55"/>
      <c r="F16" s="27"/>
      <c r="G16" s="56"/>
      <c r="H16" s="57"/>
    </row>
    <row r="17" spans="1:8" ht="30">
      <c r="A17" s="15" t="s">
        <v>817</v>
      </c>
      <c r="B17" s="17" t="s">
        <v>818</v>
      </c>
      <c r="C17" s="15"/>
      <c r="D17" s="18">
        <v>22436.7</v>
      </c>
      <c r="E17" s="55">
        <v>22436.7</v>
      </c>
      <c r="F17" s="27"/>
      <c r="G17" s="56"/>
      <c r="H17" s="57"/>
    </row>
    <row r="18" spans="1:8" ht="30">
      <c r="A18" s="15" t="s">
        <v>819</v>
      </c>
      <c r="B18" s="17" t="s">
        <v>820</v>
      </c>
      <c r="C18" s="15" t="s">
        <v>821</v>
      </c>
      <c r="D18" s="18">
        <v>48104.3</v>
      </c>
      <c r="E18" s="55" t="s">
        <v>33</v>
      </c>
      <c r="F18" s="27"/>
      <c r="G18" s="56">
        <v>48104.3</v>
      </c>
      <c r="H18" s="57"/>
    </row>
    <row r="19" spans="1:8" ht="45">
      <c r="A19" s="15" t="s">
        <v>822</v>
      </c>
      <c r="B19" s="17" t="s">
        <v>823</v>
      </c>
      <c r="C19" s="15"/>
      <c r="D19" s="18">
        <v>25667.6</v>
      </c>
      <c r="E19" s="55" t="s">
        <v>33</v>
      </c>
      <c r="F19" s="27"/>
      <c r="G19" s="56">
        <v>25667.6</v>
      </c>
      <c r="H19" s="57"/>
    </row>
    <row r="20" spans="1:8" ht="45">
      <c r="A20" s="15" t="s">
        <v>824</v>
      </c>
      <c r="B20" s="17" t="s">
        <v>825</v>
      </c>
      <c r="C20" s="15"/>
      <c r="D20" s="18">
        <v>22436.7</v>
      </c>
      <c r="E20" s="55" t="s">
        <v>33</v>
      </c>
      <c r="F20" s="27"/>
      <c r="G20" s="56">
        <v>22436.7</v>
      </c>
      <c r="H20" s="57"/>
    </row>
    <row r="21" spans="1:8" ht="30">
      <c r="A21" s="15" t="s">
        <v>826</v>
      </c>
      <c r="B21" s="17" t="s">
        <v>827</v>
      </c>
      <c r="C21" s="15"/>
      <c r="D21" s="18" t="s">
        <v>33</v>
      </c>
      <c r="E21" s="55" t="s">
        <v>33</v>
      </c>
      <c r="F21" s="27"/>
      <c r="G21" s="56" t="s">
        <v>33</v>
      </c>
      <c r="H21" s="57"/>
    </row>
    <row r="22" spans="1:8" ht="45">
      <c r="A22" s="15" t="s">
        <v>828</v>
      </c>
      <c r="B22" s="17" t="s">
        <v>829</v>
      </c>
      <c r="C22" s="15"/>
      <c r="D22" s="18" t="s">
        <v>33</v>
      </c>
      <c r="E22" s="55"/>
      <c r="F22" s="27"/>
      <c r="G22" s="56"/>
      <c r="H22" s="57"/>
    </row>
    <row r="23" spans="1:8" ht="60">
      <c r="A23" s="15" t="s">
        <v>830</v>
      </c>
      <c r="B23" s="17" t="s">
        <v>831</v>
      </c>
      <c r="C23" s="15"/>
      <c r="D23" s="18"/>
      <c r="E23" s="55"/>
      <c r="F23" s="27"/>
      <c r="G23" s="56"/>
      <c r="H23" s="57"/>
    </row>
    <row r="24" spans="1:8" ht="24" customHeight="1">
      <c r="A24" s="15" t="s">
        <v>832</v>
      </c>
      <c r="B24" s="17" t="s">
        <v>833</v>
      </c>
      <c r="C24" s="15"/>
      <c r="D24" s="18"/>
      <c r="E24" s="55"/>
      <c r="F24" s="27"/>
      <c r="G24" s="56"/>
      <c r="H24" s="57"/>
    </row>
  </sheetData>
  <sheetProtection/>
  <mergeCells count="45">
    <mergeCell ref="A1:H1"/>
    <mergeCell ref="F2:H2"/>
    <mergeCell ref="A4:A5"/>
    <mergeCell ref="B4:B5"/>
    <mergeCell ref="C4:C5"/>
    <mergeCell ref="D4:D5"/>
    <mergeCell ref="E4:G4"/>
    <mergeCell ref="E5:F5"/>
    <mergeCell ref="G5:H5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</mergeCells>
  <printOptions/>
  <pageMargins left="0.5905511811023623" right="0" top="0.4330708661417323" bottom="0.03937007874015748" header="0.2362204724409449" footer="0.2362204724409449"/>
  <pageSetup horizontalDpi="600" verticalDpi="600" orientation="portrait" paperSize="9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30.140625" style="0" customWidth="1"/>
    <col min="4" max="4" width="19.140625" style="0" customWidth="1"/>
    <col min="5" max="5" width="37.00390625" style="0" customWidth="1"/>
    <col min="6" max="6" width="5.421875" style="0" customWidth="1"/>
    <col min="7" max="7" width="0.5625" style="0" customWidth="1"/>
    <col min="8" max="9" width="1.28515625" style="0" customWidth="1"/>
    <col min="10" max="10" width="7.421875" style="0" customWidth="1"/>
  </cols>
  <sheetData>
    <row r="1" ht="46.5" customHeight="1"/>
    <row r="2" spans="3:7" ht="21" customHeight="1">
      <c r="C2" s="75" t="s">
        <v>2</v>
      </c>
      <c r="D2" s="43"/>
      <c r="E2" s="43"/>
      <c r="F2" s="43"/>
      <c r="G2" s="43"/>
    </row>
    <row r="3" ht="10.5" customHeight="1"/>
    <row r="4" spans="3:7" ht="21" customHeight="1">
      <c r="C4" s="75" t="s">
        <v>3</v>
      </c>
      <c r="D4" s="43"/>
      <c r="E4" s="43"/>
      <c r="F4" s="43"/>
      <c r="G4" s="43"/>
    </row>
    <row r="5" ht="18" customHeight="1"/>
    <row r="6" spans="3:7" ht="36" customHeight="1">
      <c r="C6" s="76" t="s">
        <v>4</v>
      </c>
      <c r="D6" s="43"/>
      <c r="E6" s="43"/>
      <c r="F6" s="43"/>
      <c r="G6" s="43"/>
    </row>
    <row r="7" ht="18" customHeight="1"/>
    <row r="8" spans="3:7" ht="24.75" customHeight="1">
      <c r="C8" s="77" t="s">
        <v>5</v>
      </c>
      <c r="D8" s="43"/>
      <c r="E8" s="43"/>
      <c r="F8" s="43"/>
      <c r="G8" s="43"/>
    </row>
    <row r="9" ht="6.75" customHeight="1"/>
    <row r="10" spans="3:7" ht="21" customHeight="1">
      <c r="C10" s="78" t="s">
        <v>6</v>
      </c>
      <c r="D10" s="43"/>
      <c r="E10" s="43"/>
      <c r="F10" s="43"/>
      <c r="G10" s="43"/>
    </row>
    <row r="11" ht="10.5" customHeight="1"/>
    <row r="12" spans="3:7" ht="24.75" customHeight="1">
      <c r="C12" s="78" t="s">
        <v>7</v>
      </c>
      <c r="D12" s="43"/>
      <c r="E12" s="43"/>
      <c r="F12" s="43"/>
      <c r="G12" s="43"/>
    </row>
    <row r="13" ht="28.5" customHeight="1"/>
    <row r="14" spans="3:7" ht="36" customHeight="1">
      <c r="C14" s="69" t="s">
        <v>8</v>
      </c>
      <c r="D14" s="43"/>
      <c r="E14" s="43"/>
      <c r="F14" s="43"/>
      <c r="G14" s="43"/>
    </row>
    <row r="15" ht="72" customHeight="1"/>
    <row r="16" spans="5:9" ht="12.75">
      <c r="E16" s="70" t="s">
        <v>9</v>
      </c>
      <c r="F16" s="43"/>
      <c r="G16" s="43"/>
      <c r="H16" s="43"/>
      <c r="I16" s="43"/>
    </row>
    <row r="17" spans="3:9" ht="12.75">
      <c r="C17" s="72" t="s">
        <v>10</v>
      </c>
      <c r="E17" s="71"/>
      <c r="F17" s="71"/>
      <c r="G17" s="71"/>
      <c r="H17" s="71"/>
      <c r="I17" s="71"/>
    </row>
    <row r="18" spans="3:9" ht="12.75">
      <c r="C18" s="43"/>
      <c r="E18" s="73" t="s">
        <v>11</v>
      </c>
      <c r="F18" s="43"/>
      <c r="G18" s="43"/>
      <c r="H18" s="43"/>
      <c r="I18" s="43"/>
    </row>
    <row r="19" spans="5:9" ht="12.75">
      <c r="E19" s="43"/>
      <c r="F19" s="43"/>
      <c r="G19" s="43"/>
      <c r="H19" s="43"/>
      <c r="I19" s="43"/>
    </row>
    <row r="20" ht="28.5" customHeight="1"/>
    <row r="21" spans="6:8" ht="18" customHeight="1">
      <c r="F21" s="69" t="s">
        <v>12</v>
      </c>
      <c r="G21" s="43"/>
      <c r="H21" s="43"/>
    </row>
    <row r="22" ht="14.25" customHeight="1"/>
    <row r="23" spans="2:6" ht="3" customHeight="1">
      <c r="B23" s="74"/>
      <c r="C23" s="43"/>
      <c r="D23" s="43"/>
      <c r="E23" s="43"/>
      <c r="F23" s="43"/>
    </row>
  </sheetData>
  <sheetProtection/>
  <mergeCells count="12">
    <mergeCell ref="C2:G2"/>
    <mergeCell ref="C4:G4"/>
    <mergeCell ref="C6:G6"/>
    <mergeCell ref="C8:G8"/>
    <mergeCell ref="C10:G10"/>
    <mergeCell ref="C12:G12"/>
    <mergeCell ref="C14:G14"/>
    <mergeCell ref="E16:I17"/>
    <mergeCell ref="C17:C18"/>
    <mergeCell ref="E18:I19"/>
    <mergeCell ref="F21:H21"/>
    <mergeCell ref="B23:F23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96"/>
  <sheetViews>
    <sheetView showGridLines="0" zoomScalePageLayoutView="0" workbookViewId="0" topLeftCell="A86">
      <selection activeCell="G106" sqref="G106"/>
    </sheetView>
  </sheetViews>
  <sheetFormatPr defaultColWidth="9.140625" defaultRowHeight="12.75"/>
  <cols>
    <col min="1" max="1" width="2.7109375" style="0" customWidth="1"/>
    <col min="2" max="2" width="2.421875" style="0" customWidth="1"/>
    <col min="3" max="3" width="4.140625" style="0" customWidth="1"/>
    <col min="4" max="4" width="5.421875" style="0" customWidth="1"/>
    <col min="5" max="5" width="5.140625" style="0" customWidth="1"/>
    <col min="6" max="6" width="45.57421875" style="0" customWidth="1"/>
    <col min="7" max="7" width="10.140625" style="0" customWidth="1"/>
    <col min="8" max="8" width="2.28125" style="0" customWidth="1"/>
    <col min="9" max="9" width="7.421875" style="0" customWidth="1"/>
    <col min="10" max="10" width="2.28125" style="0" customWidth="1"/>
    <col min="11" max="11" width="5.421875" style="0" customWidth="1"/>
    <col min="12" max="12" width="1.28515625" style="0" customWidth="1"/>
    <col min="13" max="13" width="0.13671875" style="0" customWidth="1"/>
  </cols>
  <sheetData>
    <row r="1" ht="3" customHeight="1"/>
    <row r="2" spans="1:12" ht="63" customHeight="1">
      <c r="A2" s="40" t="s">
        <v>200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1.5" customHeight="1"/>
    <row r="4" spans="9:11" ht="18" customHeight="1">
      <c r="I4" s="81" t="s">
        <v>14</v>
      </c>
      <c r="J4" s="43"/>
      <c r="K4" s="43"/>
    </row>
    <row r="5" ht="2.25" customHeight="1"/>
    <row r="6" spans="1:13" ht="12.75">
      <c r="A6" s="44" t="s">
        <v>201</v>
      </c>
      <c r="B6" s="49"/>
      <c r="C6" s="82" t="s">
        <v>202</v>
      </c>
      <c r="D6" s="82" t="s">
        <v>203</v>
      </c>
      <c r="E6" s="82" t="s">
        <v>204</v>
      </c>
      <c r="F6" s="44" t="s">
        <v>205</v>
      </c>
      <c r="G6" s="44" t="s">
        <v>206</v>
      </c>
      <c r="H6" s="82" t="s">
        <v>207</v>
      </c>
      <c r="I6" s="28"/>
      <c r="J6" s="28"/>
      <c r="K6" s="28"/>
      <c r="L6" s="28"/>
      <c r="M6" s="27"/>
    </row>
    <row r="7" spans="1:13" ht="12.75">
      <c r="A7" s="50"/>
      <c r="B7" s="51"/>
      <c r="C7" s="83"/>
      <c r="D7" s="83"/>
      <c r="E7" s="83"/>
      <c r="F7" s="45"/>
      <c r="G7" s="45"/>
      <c r="H7" s="44" t="s">
        <v>208</v>
      </c>
      <c r="I7" s="27"/>
      <c r="J7" s="44" t="s">
        <v>209</v>
      </c>
      <c r="K7" s="28"/>
      <c r="L7" s="28"/>
      <c r="M7" s="27"/>
    </row>
    <row r="8" spans="1:13" ht="20.25" customHeight="1">
      <c r="A8" s="58" t="s">
        <v>22</v>
      </c>
      <c r="B8" s="27"/>
      <c r="C8" s="7" t="s">
        <v>23</v>
      </c>
      <c r="D8" s="7" t="s">
        <v>24</v>
      </c>
      <c r="E8" s="7" t="s">
        <v>25</v>
      </c>
      <c r="F8" s="7" t="s">
        <v>26</v>
      </c>
      <c r="G8" s="7" t="s">
        <v>27</v>
      </c>
      <c r="H8" s="58" t="s">
        <v>210</v>
      </c>
      <c r="I8" s="27"/>
      <c r="J8" s="58" t="s">
        <v>211</v>
      </c>
      <c r="K8" s="28"/>
      <c r="L8" s="28"/>
      <c r="M8" s="27"/>
    </row>
    <row r="9" spans="1:13" ht="45">
      <c r="A9" s="29" t="s">
        <v>212</v>
      </c>
      <c r="B9" s="27"/>
      <c r="C9" s="3" t="s">
        <v>213</v>
      </c>
      <c r="D9" s="3" t="s">
        <v>198</v>
      </c>
      <c r="E9" s="3" t="s">
        <v>198</v>
      </c>
      <c r="F9" s="8" t="s">
        <v>214</v>
      </c>
      <c r="G9" s="9">
        <v>1392257.9999999995</v>
      </c>
      <c r="H9" s="79">
        <v>1344153.6999999997</v>
      </c>
      <c r="I9" s="27"/>
      <c r="J9" s="79">
        <v>48104.30000000005</v>
      </c>
      <c r="K9" s="28"/>
      <c r="L9" s="28"/>
      <c r="M9" s="27"/>
    </row>
    <row r="10" spans="1:13" ht="75">
      <c r="A10" s="29" t="s">
        <v>215</v>
      </c>
      <c r="B10" s="27"/>
      <c r="C10" s="3" t="s">
        <v>22</v>
      </c>
      <c r="D10" s="3" t="s">
        <v>216</v>
      </c>
      <c r="E10" s="3" t="s">
        <v>216</v>
      </c>
      <c r="F10" s="8" t="s">
        <v>217</v>
      </c>
      <c r="G10" s="9">
        <v>260856.2</v>
      </c>
      <c r="H10" s="79">
        <v>224173.2</v>
      </c>
      <c r="I10" s="27"/>
      <c r="J10" s="79">
        <v>36683</v>
      </c>
      <c r="K10" s="28"/>
      <c r="L10" s="28"/>
      <c r="M10" s="27"/>
    </row>
    <row r="11" spans="1:13" ht="60">
      <c r="A11" s="29" t="s">
        <v>218</v>
      </c>
      <c r="B11" s="27"/>
      <c r="C11" s="3" t="s">
        <v>22</v>
      </c>
      <c r="D11" s="3" t="s">
        <v>22</v>
      </c>
      <c r="E11" s="3" t="s">
        <v>216</v>
      </c>
      <c r="F11" s="8" t="s">
        <v>219</v>
      </c>
      <c r="G11" s="9">
        <v>247893</v>
      </c>
      <c r="H11" s="79">
        <v>212210</v>
      </c>
      <c r="I11" s="27"/>
      <c r="J11" s="79">
        <v>35683</v>
      </c>
      <c r="K11" s="28"/>
      <c r="L11" s="28"/>
      <c r="M11" s="27"/>
    </row>
    <row r="12" spans="1:13" ht="30">
      <c r="A12" s="29" t="s">
        <v>220</v>
      </c>
      <c r="B12" s="27"/>
      <c r="C12" s="3" t="s">
        <v>22</v>
      </c>
      <c r="D12" s="3" t="s">
        <v>22</v>
      </c>
      <c r="E12" s="3" t="s">
        <v>22</v>
      </c>
      <c r="F12" s="8" t="s">
        <v>221</v>
      </c>
      <c r="G12" s="9">
        <v>247893</v>
      </c>
      <c r="H12" s="79">
        <v>212210</v>
      </c>
      <c r="I12" s="27"/>
      <c r="J12" s="79">
        <v>35683</v>
      </c>
      <c r="K12" s="28"/>
      <c r="L12" s="28"/>
      <c r="M12" s="27"/>
    </row>
    <row r="13" spans="1:13" ht="30">
      <c r="A13" s="29" t="s">
        <v>222</v>
      </c>
      <c r="B13" s="27"/>
      <c r="C13" s="3" t="s">
        <v>22</v>
      </c>
      <c r="D13" s="3" t="s">
        <v>22</v>
      </c>
      <c r="E13" s="3" t="s">
        <v>23</v>
      </c>
      <c r="F13" s="8" t="s">
        <v>223</v>
      </c>
      <c r="G13" s="9">
        <v>0</v>
      </c>
      <c r="H13" s="79">
        <v>0</v>
      </c>
      <c r="I13" s="27"/>
      <c r="J13" s="79">
        <v>0</v>
      </c>
      <c r="K13" s="28"/>
      <c r="L13" s="28"/>
      <c r="M13" s="27"/>
    </row>
    <row r="14" spans="1:13" ht="15">
      <c r="A14" s="29" t="s">
        <v>224</v>
      </c>
      <c r="B14" s="27"/>
      <c r="C14" s="3" t="s">
        <v>22</v>
      </c>
      <c r="D14" s="3" t="s">
        <v>22</v>
      </c>
      <c r="E14" s="3" t="s">
        <v>24</v>
      </c>
      <c r="F14" s="8" t="s">
        <v>225</v>
      </c>
      <c r="G14" s="9">
        <v>0</v>
      </c>
      <c r="H14" s="79">
        <v>0</v>
      </c>
      <c r="I14" s="27"/>
      <c r="J14" s="79">
        <v>0</v>
      </c>
      <c r="K14" s="28"/>
      <c r="L14" s="28"/>
      <c r="M14" s="27"/>
    </row>
    <row r="15" spans="1:13" ht="15">
      <c r="A15" s="29" t="s">
        <v>226</v>
      </c>
      <c r="B15" s="27"/>
      <c r="C15" s="3" t="s">
        <v>22</v>
      </c>
      <c r="D15" s="3" t="s">
        <v>23</v>
      </c>
      <c r="E15" s="3" t="s">
        <v>216</v>
      </c>
      <c r="F15" s="8" t="s">
        <v>227</v>
      </c>
      <c r="G15" s="9">
        <v>0</v>
      </c>
      <c r="H15" s="79">
        <v>0</v>
      </c>
      <c r="I15" s="27"/>
      <c r="J15" s="79">
        <v>0</v>
      </c>
      <c r="K15" s="28"/>
      <c r="L15" s="28"/>
      <c r="M15" s="27"/>
    </row>
    <row r="16" spans="1:13" ht="15">
      <c r="A16" s="29" t="s">
        <v>228</v>
      </c>
      <c r="B16" s="27"/>
      <c r="C16" s="3" t="s">
        <v>22</v>
      </c>
      <c r="D16" s="3" t="s">
        <v>23</v>
      </c>
      <c r="E16" s="3" t="s">
        <v>22</v>
      </c>
      <c r="F16" s="8" t="s">
        <v>229</v>
      </c>
      <c r="G16" s="9">
        <v>0</v>
      </c>
      <c r="H16" s="79">
        <v>0</v>
      </c>
      <c r="I16" s="27"/>
      <c r="J16" s="79">
        <v>0</v>
      </c>
      <c r="K16" s="28"/>
      <c r="L16" s="28"/>
      <c r="M16" s="27"/>
    </row>
    <row r="17" spans="1:13" ht="30">
      <c r="A17" s="29" t="s">
        <v>230</v>
      </c>
      <c r="B17" s="27"/>
      <c r="C17" s="3" t="s">
        <v>22</v>
      </c>
      <c r="D17" s="3" t="s">
        <v>23</v>
      </c>
      <c r="E17" s="3" t="s">
        <v>23</v>
      </c>
      <c r="F17" s="8" t="s">
        <v>231</v>
      </c>
      <c r="G17" s="9">
        <v>0</v>
      </c>
      <c r="H17" s="79">
        <v>0</v>
      </c>
      <c r="I17" s="27"/>
      <c r="J17" s="79">
        <v>0</v>
      </c>
      <c r="K17" s="28"/>
      <c r="L17" s="28"/>
      <c r="M17" s="27"/>
    </row>
    <row r="18" spans="1:13" ht="15">
      <c r="A18" s="29" t="s">
        <v>232</v>
      </c>
      <c r="B18" s="27"/>
      <c r="C18" s="3" t="s">
        <v>22</v>
      </c>
      <c r="D18" s="3" t="s">
        <v>24</v>
      </c>
      <c r="E18" s="3" t="s">
        <v>216</v>
      </c>
      <c r="F18" s="8" t="s">
        <v>233</v>
      </c>
      <c r="G18" s="9">
        <v>5963.2</v>
      </c>
      <c r="H18" s="79">
        <v>5963.2</v>
      </c>
      <c r="I18" s="27"/>
      <c r="J18" s="79">
        <v>0</v>
      </c>
      <c r="K18" s="28"/>
      <c r="L18" s="28"/>
      <c r="M18" s="27"/>
    </row>
    <row r="19" spans="1:13" ht="30">
      <c r="A19" s="29" t="s">
        <v>234</v>
      </c>
      <c r="B19" s="27"/>
      <c r="C19" s="3" t="s">
        <v>22</v>
      </c>
      <c r="D19" s="3" t="s">
        <v>24</v>
      </c>
      <c r="E19" s="3" t="s">
        <v>22</v>
      </c>
      <c r="F19" s="8" t="s">
        <v>235</v>
      </c>
      <c r="G19" s="9">
        <v>0</v>
      </c>
      <c r="H19" s="79">
        <v>0</v>
      </c>
      <c r="I19" s="27"/>
      <c r="J19" s="79">
        <v>0</v>
      </c>
      <c r="K19" s="28"/>
      <c r="L19" s="28"/>
      <c r="M19" s="27"/>
    </row>
    <row r="20" spans="1:13" ht="30">
      <c r="A20" s="29" t="s">
        <v>236</v>
      </c>
      <c r="B20" s="27"/>
      <c r="C20" s="3" t="s">
        <v>22</v>
      </c>
      <c r="D20" s="3" t="s">
        <v>24</v>
      </c>
      <c r="E20" s="3" t="s">
        <v>23</v>
      </c>
      <c r="F20" s="8" t="s">
        <v>237</v>
      </c>
      <c r="G20" s="9">
        <v>0</v>
      </c>
      <c r="H20" s="79">
        <v>0</v>
      </c>
      <c r="I20" s="27"/>
      <c r="J20" s="79">
        <v>0</v>
      </c>
      <c r="K20" s="28"/>
      <c r="L20" s="28"/>
      <c r="M20" s="27"/>
    </row>
    <row r="21" spans="1:13" ht="15">
      <c r="A21" s="29" t="s">
        <v>238</v>
      </c>
      <c r="B21" s="27"/>
      <c r="C21" s="3" t="s">
        <v>22</v>
      </c>
      <c r="D21" s="3" t="s">
        <v>24</v>
      </c>
      <c r="E21" s="3" t="s">
        <v>24</v>
      </c>
      <c r="F21" s="8" t="s">
        <v>239</v>
      </c>
      <c r="G21" s="9">
        <v>5963.2</v>
      </c>
      <c r="H21" s="79">
        <v>5963.2</v>
      </c>
      <c r="I21" s="27"/>
      <c r="J21" s="79">
        <v>0</v>
      </c>
      <c r="K21" s="28"/>
      <c r="L21" s="28"/>
      <c r="M21" s="27"/>
    </row>
    <row r="22" spans="1:13" ht="30">
      <c r="A22" s="29" t="s">
        <v>240</v>
      </c>
      <c r="B22" s="27"/>
      <c r="C22" s="3" t="s">
        <v>22</v>
      </c>
      <c r="D22" s="3" t="s">
        <v>25</v>
      </c>
      <c r="E22" s="3" t="s">
        <v>216</v>
      </c>
      <c r="F22" s="8" t="s">
        <v>241</v>
      </c>
      <c r="G22" s="9">
        <v>0</v>
      </c>
      <c r="H22" s="79">
        <v>0</v>
      </c>
      <c r="I22" s="27"/>
      <c r="J22" s="79">
        <v>0</v>
      </c>
      <c r="K22" s="28"/>
      <c r="L22" s="28"/>
      <c r="M22" s="27"/>
    </row>
    <row r="23" spans="1:13" ht="15">
      <c r="A23" s="29" t="s">
        <v>242</v>
      </c>
      <c r="B23" s="27"/>
      <c r="C23" s="3" t="s">
        <v>22</v>
      </c>
      <c r="D23" s="3" t="s">
        <v>25</v>
      </c>
      <c r="E23" s="3" t="s">
        <v>22</v>
      </c>
      <c r="F23" s="8" t="s">
        <v>243</v>
      </c>
      <c r="G23" s="9">
        <v>0</v>
      </c>
      <c r="H23" s="79">
        <v>0</v>
      </c>
      <c r="I23" s="27"/>
      <c r="J23" s="79">
        <v>0</v>
      </c>
      <c r="K23" s="28"/>
      <c r="L23" s="28"/>
      <c r="M23" s="27"/>
    </row>
    <row r="24" spans="1:13" ht="45">
      <c r="A24" s="29" t="s">
        <v>244</v>
      </c>
      <c r="B24" s="27"/>
      <c r="C24" s="3" t="s">
        <v>22</v>
      </c>
      <c r="D24" s="3" t="s">
        <v>26</v>
      </c>
      <c r="E24" s="3" t="s">
        <v>216</v>
      </c>
      <c r="F24" s="8" t="s">
        <v>245</v>
      </c>
      <c r="G24" s="9">
        <v>0</v>
      </c>
      <c r="H24" s="79">
        <v>0</v>
      </c>
      <c r="I24" s="27"/>
      <c r="J24" s="79">
        <v>0</v>
      </c>
      <c r="K24" s="28"/>
      <c r="L24" s="28"/>
      <c r="M24" s="27"/>
    </row>
    <row r="25" spans="1:13" ht="45">
      <c r="A25" s="29" t="s">
        <v>246</v>
      </c>
      <c r="B25" s="27"/>
      <c r="C25" s="3" t="s">
        <v>22</v>
      </c>
      <c r="D25" s="3" t="s">
        <v>26</v>
      </c>
      <c r="E25" s="3" t="s">
        <v>22</v>
      </c>
      <c r="F25" s="8" t="s">
        <v>247</v>
      </c>
      <c r="G25" s="9">
        <v>0</v>
      </c>
      <c r="H25" s="79">
        <v>0</v>
      </c>
      <c r="I25" s="27"/>
      <c r="J25" s="79">
        <v>0</v>
      </c>
      <c r="K25" s="28"/>
      <c r="L25" s="28"/>
      <c r="M25" s="27"/>
    </row>
    <row r="26" spans="1:13" ht="30">
      <c r="A26" s="29" t="s">
        <v>248</v>
      </c>
      <c r="B26" s="27"/>
      <c r="C26" s="3" t="s">
        <v>22</v>
      </c>
      <c r="D26" s="3" t="s">
        <v>27</v>
      </c>
      <c r="E26" s="3" t="s">
        <v>216</v>
      </c>
      <c r="F26" s="8" t="s">
        <v>249</v>
      </c>
      <c r="G26" s="9">
        <v>7000</v>
      </c>
      <c r="H26" s="79">
        <v>6000</v>
      </c>
      <c r="I26" s="27"/>
      <c r="J26" s="79">
        <v>1000</v>
      </c>
      <c r="K26" s="28"/>
      <c r="L26" s="28"/>
      <c r="M26" s="27"/>
    </row>
    <row r="27" spans="1:13" ht="30">
      <c r="A27" s="29" t="s">
        <v>250</v>
      </c>
      <c r="B27" s="27"/>
      <c r="C27" s="3" t="s">
        <v>22</v>
      </c>
      <c r="D27" s="3" t="s">
        <v>27</v>
      </c>
      <c r="E27" s="3" t="s">
        <v>22</v>
      </c>
      <c r="F27" s="8" t="s">
        <v>251</v>
      </c>
      <c r="G27" s="9">
        <v>7000</v>
      </c>
      <c r="H27" s="79">
        <v>6000</v>
      </c>
      <c r="I27" s="27"/>
      <c r="J27" s="79">
        <v>1000</v>
      </c>
      <c r="K27" s="28"/>
      <c r="L27" s="28"/>
      <c r="M27" s="27"/>
    </row>
    <row r="28" spans="1:13" ht="45">
      <c r="A28" s="29" t="s">
        <v>252</v>
      </c>
      <c r="B28" s="27"/>
      <c r="C28" s="3" t="s">
        <v>23</v>
      </c>
      <c r="D28" s="3" t="s">
        <v>216</v>
      </c>
      <c r="E28" s="3" t="s">
        <v>216</v>
      </c>
      <c r="F28" s="8" t="s">
        <v>253</v>
      </c>
      <c r="G28" s="9">
        <v>200</v>
      </c>
      <c r="H28" s="79">
        <v>200</v>
      </c>
      <c r="I28" s="27"/>
      <c r="J28" s="79">
        <v>0</v>
      </c>
      <c r="K28" s="28"/>
      <c r="L28" s="28"/>
      <c r="M28" s="27"/>
    </row>
    <row r="29" spans="1:13" ht="15">
      <c r="A29" s="29" t="s">
        <v>254</v>
      </c>
      <c r="B29" s="27"/>
      <c r="C29" s="3" t="s">
        <v>23</v>
      </c>
      <c r="D29" s="3" t="s">
        <v>22</v>
      </c>
      <c r="E29" s="3" t="s">
        <v>216</v>
      </c>
      <c r="F29" s="8" t="s">
        <v>255</v>
      </c>
      <c r="G29" s="9">
        <v>100</v>
      </c>
      <c r="H29" s="79">
        <v>100</v>
      </c>
      <c r="I29" s="27"/>
      <c r="J29" s="79">
        <v>0</v>
      </c>
      <c r="K29" s="28"/>
      <c r="L29" s="28"/>
      <c r="M29" s="27"/>
    </row>
    <row r="30" spans="1:13" ht="15">
      <c r="A30" s="29" t="s">
        <v>256</v>
      </c>
      <c r="B30" s="27"/>
      <c r="C30" s="3" t="s">
        <v>23</v>
      </c>
      <c r="D30" s="3" t="s">
        <v>22</v>
      </c>
      <c r="E30" s="3" t="s">
        <v>22</v>
      </c>
      <c r="F30" s="8" t="s">
        <v>257</v>
      </c>
      <c r="G30" s="9">
        <v>0</v>
      </c>
      <c r="H30" s="79">
        <v>0</v>
      </c>
      <c r="I30" s="27"/>
      <c r="J30" s="79">
        <v>0</v>
      </c>
      <c r="K30" s="28"/>
      <c r="L30" s="28"/>
      <c r="M30" s="27"/>
    </row>
    <row r="31" spans="1:13" ht="15">
      <c r="A31" s="29" t="s">
        <v>258</v>
      </c>
      <c r="B31" s="27"/>
      <c r="C31" s="3" t="s">
        <v>23</v>
      </c>
      <c r="D31" s="3" t="s">
        <v>23</v>
      </c>
      <c r="E31" s="3" t="s">
        <v>216</v>
      </c>
      <c r="F31" s="8" t="s">
        <v>259</v>
      </c>
      <c r="G31" s="9">
        <v>100</v>
      </c>
      <c r="H31" s="79">
        <v>100</v>
      </c>
      <c r="I31" s="27"/>
      <c r="J31" s="79">
        <v>0</v>
      </c>
      <c r="K31" s="28"/>
      <c r="L31" s="28"/>
      <c r="M31" s="27"/>
    </row>
    <row r="32" spans="1:13" ht="15">
      <c r="A32" s="29" t="s">
        <v>260</v>
      </c>
      <c r="B32" s="27"/>
      <c r="C32" s="3" t="s">
        <v>23</v>
      </c>
      <c r="D32" s="3" t="s">
        <v>23</v>
      </c>
      <c r="E32" s="3" t="s">
        <v>22</v>
      </c>
      <c r="F32" s="8" t="s">
        <v>261</v>
      </c>
      <c r="G32" s="9">
        <v>100</v>
      </c>
      <c r="H32" s="79">
        <v>100</v>
      </c>
      <c r="I32" s="27"/>
      <c r="J32" s="79">
        <v>0</v>
      </c>
      <c r="K32" s="28"/>
      <c r="L32" s="28"/>
      <c r="M32" s="27"/>
    </row>
    <row r="33" spans="1:13" ht="15">
      <c r="A33" s="29" t="s">
        <v>262</v>
      </c>
      <c r="B33" s="27"/>
      <c r="C33" s="3" t="s">
        <v>23</v>
      </c>
      <c r="D33" s="3" t="s">
        <v>24</v>
      </c>
      <c r="E33" s="3" t="s">
        <v>216</v>
      </c>
      <c r="F33" s="8" t="s">
        <v>263</v>
      </c>
      <c r="G33" s="9">
        <v>0</v>
      </c>
      <c r="H33" s="79">
        <v>0</v>
      </c>
      <c r="I33" s="27"/>
      <c r="J33" s="79">
        <v>0</v>
      </c>
      <c r="K33" s="28"/>
      <c r="L33" s="28"/>
      <c r="M33" s="27"/>
    </row>
    <row r="34" spans="1:13" ht="15">
      <c r="A34" s="29" t="s">
        <v>264</v>
      </c>
      <c r="B34" s="27"/>
      <c r="C34" s="3" t="s">
        <v>23</v>
      </c>
      <c r="D34" s="3" t="s">
        <v>24</v>
      </c>
      <c r="E34" s="3" t="s">
        <v>22</v>
      </c>
      <c r="F34" s="8" t="s">
        <v>265</v>
      </c>
      <c r="G34" s="9">
        <v>0</v>
      </c>
      <c r="H34" s="79">
        <v>0</v>
      </c>
      <c r="I34" s="27"/>
      <c r="J34" s="79">
        <v>0</v>
      </c>
      <c r="K34" s="28"/>
      <c r="L34" s="28"/>
      <c r="M34" s="27"/>
    </row>
    <row r="35" spans="1:13" ht="30">
      <c r="A35" s="29" t="s">
        <v>266</v>
      </c>
      <c r="B35" s="27"/>
      <c r="C35" s="3" t="s">
        <v>23</v>
      </c>
      <c r="D35" s="3" t="s">
        <v>25</v>
      </c>
      <c r="E35" s="3" t="s">
        <v>216</v>
      </c>
      <c r="F35" s="8" t="s">
        <v>267</v>
      </c>
      <c r="G35" s="9">
        <v>0</v>
      </c>
      <c r="H35" s="79">
        <v>0</v>
      </c>
      <c r="I35" s="27"/>
      <c r="J35" s="79">
        <v>0</v>
      </c>
      <c r="K35" s="28"/>
      <c r="L35" s="28"/>
      <c r="M35" s="27"/>
    </row>
    <row r="36" spans="1:13" ht="30">
      <c r="A36" s="29" t="s">
        <v>268</v>
      </c>
      <c r="B36" s="27"/>
      <c r="C36" s="3" t="s">
        <v>23</v>
      </c>
      <c r="D36" s="3" t="s">
        <v>25</v>
      </c>
      <c r="E36" s="3" t="s">
        <v>22</v>
      </c>
      <c r="F36" s="8" t="s">
        <v>267</v>
      </c>
      <c r="G36" s="9">
        <v>0</v>
      </c>
      <c r="H36" s="79">
        <v>0</v>
      </c>
      <c r="I36" s="27"/>
      <c r="J36" s="79">
        <v>0</v>
      </c>
      <c r="K36" s="28"/>
      <c r="L36" s="28"/>
      <c r="M36" s="27"/>
    </row>
    <row r="37" spans="1:13" ht="30">
      <c r="A37" s="29" t="s">
        <v>269</v>
      </c>
      <c r="B37" s="27"/>
      <c r="C37" s="3" t="s">
        <v>23</v>
      </c>
      <c r="D37" s="3" t="s">
        <v>26</v>
      </c>
      <c r="E37" s="3" t="s">
        <v>216</v>
      </c>
      <c r="F37" s="8" t="s">
        <v>270</v>
      </c>
      <c r="G37" s="9">
        <v>100</v>
      </c>
      <c r="H37" s="79">
        <v>100</v>
      </c>
      <c r="I37" s="27"/>
      <c r="J37" s="79">
        <v>0</v>
      </c>
      <c r="K37" s="28"/>
      <c r="L37" s="28"/>
      <c r="M37" s="27"/>
    </row>
    <row r="38" spans="1:13" ht="15">
      <c r="A38" s="29" t="s">
        <v>271</v>
      </c>
      <c r="B38" s="27"/>
      <c r="C38" s="3" t="s">
        <v>23</v>
      </c>
      <c r="D38" s="3" t="s">
        <v>26</v>
      </c>
      <c r="E38" s="3" t="s">
        <v>22</v>
      </c>
      <c r="F38" s="8" t="s">
        <v>272</v>
      </c>
      <c r="G38" s="9">
        <v>100</v>
      </c>
      <c r="H38" s="79">
        <v>100</v>
      </c>
      <c r="I38" s="27"/>
      <c r="J38" s="79">
        <v>0</v>
      </c>
      <c r="K38" s="28"/>
      <c r="L38" s="28"/>
      <c r="M38" s="27"/>
    </row>
    <row r="39" spans="1:13" ht="60">
      <c r="A39" s="29" t="s">
        <v>273</v>
      </c>
      <c r="B39" s="27"/>
      <c r="C39" s="3" t="s">
        <v>24</v>
      </c>
      <c r="D39" s="3" t="s">
        <v>216</v>
      </c>
      <c r="E39" s="3" t="s">
        <v>216</v>
      </c>
      <c r="F39" s="8" t="s">
        <v>274</v>
      </c>
      <c r="G39" s="9">
        <v>100</v>
      </c>
      <c r="H39" s="79">
        <v>100</v>
      </c>
      <c r="I39" s="27"/>
      <c r="J39" s="79">
        <v>0</v>
      </c>
      <c r="K39" s="28"/>
      <c r="L39" s="28"/>
      <c r="M39" s="27"/>
    </row>
    <row r="40" spans="1:13" ht="60">
      <c r="A40" s="29" t="s">
        <v>287</v>
      </c>
      <c r="B40" s="27"/>
      <c r="C40" s="3" t="s">
        <v>25</v>
      </c>
      <c r="D40" s="3" t="s">
        <v>216</v>
      </c>
      <c r="E40" s="3" t="s">
        <v>216</v>
      </c>
      <c r="F40" s="8" t="s">
        <v>288</v>
      </c>
      <c r="G40" s="9">
        <v>-235777.6</v>
      </c>
      <c r="H40" s="79">
        <v>0</v>
      </c>
      <c r="I40" s="27"/>
      <c r="J40" s="79">
        <v>-235777.6</v>
      </c>
      <c r="K40" s="28"/>
      <c r="L40" s="28"/>
      <c r="M40" s="27"/>
    </row>
    <row r="41" spans="1:13" ht="15">
      <c r="A41" s="29" t="s">
        <v>327</v>
      </c>
      <c r="B41" s="27"/>
      <c r="C41" s="3" t="s">
        <v>25</v>
      </c>
      <c r="D41" s="3" t="s">
        <v>26</v>
      </c>
      <c r="E41" s="3" t="s">
        <v>216</v>
      </c>
      <c r="F41" s="8" t="s">
        <v>328</v>
      </c>
      <c r="G41" s="9">
        <v>94548.4</v>
      </c>
      <c r="H41" s="79">
        <v>0</v>
      </c>
      <c r="I41" s="27"/>
      <c r="J41" s="79">
        <v>94548.4</v>
      </c>
      <c r="K41" s="28"/>
      <c r="L41" s="28"/>
      <c r="M41" s="27"/>
    </row>
    <row r="42" spans="1:13" ht="15">
      <c r="A42" s="29" t="s">
        <v>329</v>
      </c>
      <c r="B42" s="27"/>
      <c r="C42" s="3" t="s">
        <v>25</v>
      </c>
      <c r="D42" s="3" t="s">
        <v>26</v>
      </c>
      <c r="E42" s="3" t="s">
        <v>22</v>
      </c>
      <c r="F42" s="8" t="s">
        <v>330</v>
      </c>
      <c r="G42" s="9">
        <v>94548.4</v>
      </c>
      <c r="H42" s="79">
        <v>0</v>
      </c>
      <c r="I42" s="27"/>
      <c r="J42" s="79">
        <v>94548.4</v>
      </c>
      <c r="K42" s="28"/>
      <c r="L42" s="28"/>
      <c r="M42" s="27"/>
    </row>
    <row r="43" spans="1:13" ht="30">
      <c r="A43" s="29" t="s">
        <v>369</v>
      </c>
      <c r="B43" s="27"/>
      <c r="C43" s="3" t="s">
        <v>25</v>
      </c>
      <c r="D43" s="3" t="s">
        <v>370</v>
      </c>
      <c r="E43" s="3" t="s">
        <v>216</v>
      </c>
      <c r="F43" s="8" t="s">
        <v>371</v>
      </c>
      <c r="G43" s="9">
        <v>-330326</v>
      </c>
      <c r="H43" s="79">
        <v>0</v>
      </c>
      <c r="I43" s="27"/>
      <c r="J43" s="79">
        <v>-330326</v>
      </c>
      <c r="K43" s="28"/>
      <c r="L43" s="28"/>
      <c r="M43" s="27"/>
    </row>
    <row r="44" spans="1:13" ht="30">
      <c r="A44" s="29" t="s">
        <v>372</v>
      </c>
      <c r="B44" s="27"/>
      <c r="C44" s="3" t="s">
        <v>25</v>
      </c>
      <c r="D44" s="3" t="s">
        <v>370</v>
      </c>
      <c r="E44" s="3" t="s">
        <v>22</v>
      </c>
      <c r="F44" s="8" t="s">
        <v>373</v>
      </c>
      <c r="G44" s="9">
        <v>-330326</v>
      </c>
      <c r="H44" s="79">
        <v>0</v>
      </c>
      <c r="I44" s="27"/>
      <c r="J44" s="79">
        <v>-330326</v>
      </c>
      <c r="K44" s="28"/>
      <c r="L44" s="28"/>
      <c r="M44" s="27"/>
    </row>
    <row r="45" spans="1:13" ht="45">
      <c r="A45" s="29" t="s">
        <v>374</v>
      </c>
      <c r="B45" s="27"/>
      <c r="C45" s="3" t="s">
        <v>26</v>
      </c>
      <c r="D45" s="3" t="s">
        <v>216</v>
      </c>
      <c r="E45" s="3" t="s">
        <v>216</v>
      </c>
      <c r="F45" s="8" t="s">
        <v>375</v>
      </c>
      <c r="G45" s="9">
        <v>398257</v>
      </c>
      <c r="H45" s="79">
        <v>343500</v>
      </c>
      <c r="I45" s="27"/>
      <c r="J45" s="79">
        <v>54757</v>
      </c>
      <c r="K45" s="28"/>
      <c r="L45" s="28"/>
      <c r="M45" s="27"/>
    </row>
    <row r="46" spans="1:13" ht="15">
      <c r="A46" s="29" t="s">
        <v>376</v>
      </c>
      <c r="B46" s="27"/>
      <c r="C46" s="3" t="s">
        <v>26</v>
      </c>
      <c r="D46" s="3" t="s">
        <v>22</v>
      </c>
      <c r="E46" s="3" t="s">
        <v>216</v>
      </c>
      <c r="F46" s="8" t="s">
        <v>377</v>
      </c>
      <c r="G46" s="9">
        <v>341500</v>
      </c>
      <c r="H46" s="79">
        <v>333500</v>
      </c>
      <c r="I46" s="27"/>
      <c r="J46" s="79">
        <v>8000</v>
      </c>
      <c r="K46" s="28"/>
      <c r="L46" s="28"/>
      <c r="M46" s="27"/>
    </row>
    <row r="47" spans="1:13" ht="15">
      <c r="A47" s="29" t="s">
        <v>378</v>
      </c>
      <c r="B47" s="27"/>
      <c r="C47" s="3" t="s">
        <v>26</v>
      </c>
      <c r="D47" s="3" t="s">
        <v>22</v>
      </c>
      <c r="E47" s="3" t="s">
        <v>22</v>
      </c>
      <c r="F47" s="8" t="s">
        <v>379</v>
      </c>
      <c r="G47" s="9">
        <v>341500</v>
      </c>
      <c r="H47" s="79">
        <v>333500</v>
      </c>
      <c r="I47" s="27"/>
      <c r="J47" s="79">
        <v>8000</v>
      </c>
      <c r="K47" s="28"/>
      <c r="L47" s="28"/>
      <c r="M47" s="27"/>
    </row>
    <row r="48" spans="1:13" ht="15">
      <c r="A48" s="29" t="s">
        <v>380</v>
      </c>
      <c r="B48" s="27"/>
      <c r="C48" s="3" t="s">
        <v>26</v>
      </c>
      <c r="D48" s="3" t="s">
        <v>23</v>
      </c>
      <c r="E48" s="3" t="s">
        <v>216</v>
      </c>
      <c r="F48" s="8" t="s">
        <v>381</v>
      </c>
      <c r="G48" s="9">
        <v>46757</v>
      </c>
      <c r="H48" s="79">
        <v>0</v>
      </c>
      <c r="I48" s="27"/>
      <c r="J48" s="79">
        <v>46757</v>
      </c>
      <c r="K48" s="28"/>
      <c r="L48" s="28"/>
      <c r="M48" s="27"/>
    </row>
    <row r="49" spans="1:13" ht="15">
      <c r="A49" s="29" t="s">
        <v>382</v>
      </c>
      <c r="B49" s="27"/>
      <c r="C49" s="3" t="s">
        <v>26</v>
      </c>
      <c r="D49" s="3" t="s">
        <v>23</v>
      </c>
      <c r="E49" s="3" t="s">
        <v>22</v>
      </c>
      <c r="F49" s="8" t="s">
        <v>383</v>
      </c>
      <c r="G49" s="9">
        <v>46757</v>
      </c>
      <c r="H49" s="79">
        <v>0</v>
      </c>
      <c r="I49" s="27"/>
      <c r="J49" s="79">
        <v>46757</v>
      </c>
      <c r="K49" s="28"/>
      <c r="L49" s="28"/>
      <c r="M49" s="27"/>
    </row>
    <row r="50" spans="1:13" ht="30">
      <c r="A50" s="29" t="s">
        <v>384</v>
      </c>
      <c r="B50" s="27"/>
      <c r="C50" s="3" t="s">
        <v>26</v>
      </c>
      <c r="D50" s="3" t="s">
        <v>24</v>
      </c>
      <c r="E50" s="3" t="s">
        <v>216</v>
      </c>
      <c r="F50" s="8" t="s">
        <v>385</v>
      </c>
      <c r="G50" s="9">
        <v>0</v>
      </c>
      <c r="H50" s="79">
        <v>0</v>
      </c>
      <c r="I50" s="27"/>
      <c r="J50" s="79">
        <v>0</v>
      </c>
      <c r="K50" s="28"/>
      <c r="L50" s="28"/>
      <c r="M50" s="27"/>
    </row>
    <row r="51" spans="1:13" ht="15">
      <c r="A51" s="29" t="s">
        <v>386</v>
      </c>
      <c r="B51" s="27"/>
      <c r="C51" s="3" t="s">
        <v>26</v>
      </c>
      <c r="D51" s="3" t="s">
        <v>24</v>
      </c>
      <c r="E51" s="3" t="s">
        <v>22</v>
      </c>
      <c r="F51" s="8" t="s">
        <v>387</v>
      </c>
      <c r="G51" s="9">
        <v>0</v>
      </c>
      <c r="H51" s="79">
        <v>0</v>
      </c>
      <c r="I51" s="27"/>
      <c r="J51" s="79">
        <v>0</v>
      </c>
      <c r="K51" s="28"/>
      <c r="L51" s="28"/>
      <c r="M51" s="27"/>
    </row>
    <row r="52" spans="1:13" ht="30">
      <c r="A52" s="29" t="s">
        <v>388</v>
      </c>
      <c r="B52" s="27"/>
      <c r="C52" s="3" t="s">
        <v>26</v>
      </c>
      <c r="D52" s="3" t="s">
        <v>25</v>
      </c>
      <c r="E52" s="3" t="s">
        <v>216</v>
      </c>
      <c r="F52" s="8" t="s">
        <v>389</v>
      </c>
      <c r="G52" s="9">
        <v>0</v>
      </c>
      <c r="H52" s="79">
        <v>0</v>
      </c>
      <c r="I52" s="27"/>
      <c r="J52" s="79">
        <v>0</v>
      </c>
      <c r="K52" s="28"/>
      <c r="L52" s="28"/>
      <c r="M52" s="27"/>
    </row>
    <row r="53" spans="1:13" ht="30">
      <c r="A53" s="29" t="s">
        <v>390</v>
      </c>
      <c r="B53" s="27"/>
      <c r="C53" s="3" t="s">
        <v>26</v>
      </c>
      <c r="D53" s="3" t="s">
        <v>25</v>
      </c>
      <c r="E53" s="3" t="s">
        <v>22</v>
      </c>
      <c r="F53" s="8" t="s">
        <v>391</v>
      </c>
      <c r="G53" s="9">
        <v>0</v>
      </c>
      <c r="H53" s="79">
        <v>0</v>
      </c>
      <c r="I53" s="27"/>
      <c r="J53" s="79">
        <v>0</v>
      </c>
      <c r="K53" s="28"/>
      <c r="L53" s="28"/>
      <c r="M53" s="27"/>
    </row>
    <row r="54" spans="1:13" ht="45">
      <c r="A54" s="29" t="s">
        <v>392</v>
      </c>
      <c r="B54" s="27"/>
      <c r="C54" s="3" t="s">
        <v>26</v>
      </c>
      <c r="D54" s="3" t="s">
        <v>26</v>
      </c>
      <c r="E54" s="3" t="s">
        <v>216</v>
      </c>
      <c r="F54" s="8" t="s">
        <v>393</v>
      </c>
      <c r="G54" s="9">
        <v>0</v>
      </c>
      <c r="H54" s="79">
        <v>0</v>
      </c>
      <c r="I54" s="27"/>
      <c r="J54" s="79">
        <v>0</v>
      </c>
      <c r="K54" s="28"/>
      <c r="L54" s="28"/>
      <c r="M54" s="27"/>
    </row>
    <row r="55" spans="1:13" ht="30">
      <c r="A55" s="29" t="s">
        <v>394</v>
      </c>
      <c r="B55" s="27"/>
      <c r="C55" s="3" t="s">
        <v>26</v>
      </c>
      <c r="D55" s="3" t="s">
        <v>26</v>
      </c>
      <c r="E55" s="3" t="s">
        <v>22</v>
      </c>
      <c r="F55" s="8" t="s">
        <v>395</v>
      </c>
      <c r="G55" s="9">
        <v>0</v>
      </c>
      <c r="H55" s="79">
        <v>0</v>
      </c>
      <c r="I55" s="27"/>
      <c r="J55" s="79">
        <v>0</v>
      </c>
      <c r="K55" s="28"/>
      <c r="L55" s="28"/>
      <c r="M55" s="27"/>
    </row>
    <row r="56" spans="1:13" ht="30">
      <c r="A56" s="29" t="s">
        <v>396</v>
      </c>
      <c r="B56" s="27"/>
      <c r="C56" s="3" t="s">
        <v>26</v>
      </c>
      <c r="D56" s="3" t="s">
        <v>27</v>
      </c>
      <c r="E56" s="3" t="s">
        <v>216</v>
      </c>
      <c r="F56" s="8" t="s">
        <v>397</v>
      </c>
      <c r="G56" s="9">
        <v>10000</v>
      </c>
      <c r="H56" s="79">
        <v>10000</v>
      </c>
      <c r="I56" s="27"/>
      <c r="J56" s="79">
        <v>0</v>
      </c>
      <c r="K56" s="28"/>
      <c r="L56" s="28"/>
      <c r="M56" s="27"/>
    </row>
    <row r="57" spans="1:13" ht="30">
      <c r="A57" s="29" t="s">
        <v>398</v>
      </c>
      <c r="B57" s="27"/>
      <c r="C57" s="3" t="s">
        <v>26</v>
      </c>
      <c r="D57" s="3" t="s">
        <v>27</v>
      </c>
      <c r="E57" s="3" t="s">
        <v>22</v>
      </c>
      <c r="F57" s="8" t="s">
        <v>399</v>
      </c>
      <c r="G57" s="9">
        <v>10000</v>
      </c>
      <c r="H57" s="79">
        <v>10000</v>
      </c>
      <c r="I57" s="27"/>
      <c r="J57" s="79">
        <v>0</v>
      </c>
      <c r="K57" s="28"/>
      <c r="L57" s="28"/>
      <c r="M57" s="27"/>
    </row>
    <row r="58" spans="1:13" ht="60">
      <c r="A58" s="29" t="s">
        <v>400</v>
      </c>
      <c r="B58" s="27"/>
      <c r="C58" s="3" t="s">
        <v>27</v>
      </c>
      <c r="D58" s="3" t="s">
        <v>216</v>
      </c>
      <c r="E58" s="3" t="s">
        <v>216</v>
      </c>
      <c r="F58" s="8" t="s">
        <v>401</v>
      </c>
      <c r="G58" s="9">
        <v>126600</v>
      </c>
      <c r="H58" s="79">
        <v>85000</v>
      </c>
      <c r="I58" s="27"/>
      <c r="J58" s="79">
        <v>41600</v>
      </c>
      <c r="K58" s="28"/>
      <c r="L58" s="28"/>
      <c r="M58" s="27"/>
    </row>
    <row r="59" spans="1:13" ht="15">
      <c r="A59" s="29" t="s">
        <v>402</v>
      </c>
      <c r="B59" s="27"/>
      <c r="C59" s="3" t="s">
        <v>27</v>
      </c>
      <c r="D59" s="3" t="s">
        <v>22</v>
      </c>
      <c r="E59" s="3" t="s">
        <v>216</v>
      </c>
      <c r="F59" s="8" t="s">
        <v>403</v>
      </c>
      <c r="G59" s="9">
        <v>76000</v>
      </c>
      <c r="H59" s="79">
        <v>66000</v>
      </c>
      <c r="I59" s="27"/>
      <c r="J59" s="79">
        <v>10000</v>
      </c>
      <c r="K59" s="28"/>
      <c r="L59" s="28"/>
      <c r="M59" s="27"/>
    </row>
    <row r="60" spans="1:13" ht="15">
      <c r="A60" s="29" t="s">
        <v>404</v>
      </c>
      <c r="B60" s="27"/>
      <c r="C60" s="3" t="s">
        <v>27</v>
      </c>
      <c r="D60" s="3" t="s">
        <v>22</v>
      </c>
      <c r="E60" s="3" t="s">
        <v>22</v>
      </c>
      <c r="F60" s="8" t="s">
        <v>405</v>
      </c>
      <c r="G60" s="9">
        <v>76000</v>
      </c>
      <c r="H60" s="79">
        <v>66000</v>
      </c>
      <c r="I60" s="27"/>
      <c r="J60" s="79">
        <v>10000</v>
      </c>
      <c r="K60" s="28"/>
      <c r="L60" s="28"/>
      <c r="M60" s="27"/>
    </row>
    <row r="61" spans="1:13" ht="15">
      <c r="A61" s="29" t="s">
        <v>406</v>
      </c>
      <c r="B61" s="27"/>
      <c r="C61" s="3" t="s">
        <v>27</v>
      </c>
      <c r="D61" s="3" t="s">
        <v>23</v>
      </c>
      <c r="E61" s="3" t="s">
        <v>216</v>
      </c>
      <c r="F61" s="8" t="s">
        <v>407</v>
      </c>
      <c r="G61" s="9">
        <v>0</v>
      </c>
      <c r="H61" s="79">
        <v>0</v>
      </c>
      <c r="I61" s="27"/>
      <c r="J61" s="79">
        <v>0</v>
      </c>
      <c r="K61" s="28"/>
      <c r="L61" s="28"/>
      <c r="M61" s="27"/>
    </row>
    <row r="62" spans="1:13" ht="15">
      <c r="A62" s="29" t="s">
        <v>408</v>
      </c>
      <c r="B62" s="27"/>
      <c r="C62" s="3" t="s">
        <v>27</v>
      </c>
      <c r="D62" s="3" t="s">
        <v>23</v>
      </c>
      <c r="E62" s="3" t="s">
        <v>22</v>
      </c>
      <c r="F62" s="8" t="s">
        <v>409</v>
      </c>
      <c r="G62" s="9">
        <v>0</v>
      </c>
      <c r="H62" s="79">
        <v>0</v>
      </c>
      <c r="I62" s="27"/>
      <c r="J62" s="79">
        <v>0</v>
      </c>
      <c r="K62" s="28"/>
      <c r="L62" s="28"/>
      <c r="M62" s="27"/>
    </row>
    <row r="63" spans="1:13" ht="15">
      <c r="A63" s="29" t="s">
        <v>410</v>
      </c>
      <c r="B63" s="27"/>
      <c r="C63" s="3" t="s">
        <v>27</v>
      </c>
      <c r="D63" s="3" t="s">
        <v>24</v>
      </c>
      <c r="E63" s="3" t="s">
        <v>216</v>
      </c>
      <c r="F63" s="8" t="s">
        <v>411</v>
      </c>
      <c r="G63" s="9">
        <v>0</v>
      </c>
      <c r="H63" s="79">
        <v>0</v>
      </c>
      <c r="I63" s="27"/>
      <c r="J63" s="79">
        <v>0</v>
      </c>
      <c r="K63" s="28"/>
      <c r="L63" s="28"/>
      <c r="M63" s="27"/>
    </row>
    <row r="64" spans="1:13" ht="15">
      <c r="A64" s="29" t="s">
        <v>412</v>
      </c>
      <c r="B64" s="27"/>
      <c r="C64" s="3" t="s">
        <v>27</v>
      </c>
      <c r="D64" s="3" t="s">
        <v>24</v>
      </c>
      <c r="E64" s="3" t="s">
        <v>22</v>
      </c>
      <c r="F64" s="8" t="s">
        <v>413</v>
      </c>
      <c r="G64" s="9">
        <v>0</v>
      </c>
      <c r="H64" s="79">
        <v>0</v>
      </c>
      <c r="I64" s="27"/>
      <c r="J64" s="79">
        <v>0</v>
      </c>
      <c r="K64" s="28"/>
      <c r="L64" s="28"/>
      <c r="M64" s="27"/>
    </row>
    <row r="65" spans="1:13" ht="15">
      <c r="A65" s="29" t="s">
        <v>414</v>
      </c>
      <c r="B65" s="27"/>
      <c r="C65" s="3" t="s">
        <v>27</v>
      </c>
      <c r="D65" s="3" t="s">
        <v>25</v>
      </c>
      <c r="E65" s="3" t="s">
        <v>216</v>
      </c>
      <c r="F65" s="8" t="s">
        <v>415</v>
      </c>
      <c r="G65" s="9">
        <v>50600</v>
      </c>
      <c r="H65" s="79">
        <v>19000</v>
      </c>
      <c r="I65" s="27"/>
      <c r="J65" s="79">
        <v>31600</v>
      </c>
      <c r="K65" s="28"/>
      <c r="L65" s="28"/>
      <c r="M65" s="27"/>
    </row>
    <row r="66" spans="1:13" ht="15">
      <c r="A66" s="29" t="s">
        <v>416</v>
      </c>
      <c r="B66" s="27"/>
      <c r="C66" s="3" t="s">
        <v>27</v>
      </c>
      <c r="D66" s="3" t="s">
        <v>25</v>
      </c>
      <c r="E66" s="3" t="s">
        <v>22</v>
      </c>
      <c r="F66" s="8" t="s">
        <v>417</v>
      </c>
      <c r="G66" s="9">
        <v>50600</v>
      </c>
      <c r="H66" s="79">
        <v>19000</v>
      </c>
      <c r="I66" s="27"/>
      <c r="J66" s="79">
        <v>31600</v>
      </c>
      <c r="K66" s="28"/>
      <c r="L66" s="28"/>
      <c r="M66" s="27"/>
    </row>
    <row r="67" spans="1:13" ht="45">
      <c r="A67" s="29" t="s">
        <v>426</v>
      </c>
      <c r="B67" s="27"/>
      <c r="C67" s="3" t="s">
        <v>210</v>
      </c>
      <c r="D67" s="3" t="s">
        <v>216</v>
      </c>
      <c r="E67" s="3" t="s">
        <v>216</v>
      </c>
      <c r="F67" s="8" t="s">
        <v>427</v>
      </c>
      <c r="G67" s="9">
        <v>0</v>
      </c>
      <c r="H67" s="79">
        <v>0</v>
      </c>
      <c r="I67" s="27"/>
      <c r="J67" s="79">
        <v>0</v>
      </c>
      <c r="K67" s="28"/>
      <c r="L67" s="28"/>
      <c r="M67" s="27"/>
    </row>
    <row r="68" spans="1:13" ht="45">
      <c r="A68" s="29" t="s">
        <v>470</v>
      </c>
      <c r="B68" s="27"/>
      <c r="C68" s="3" t="s">
        <v>211</v>
      </c>
      <c r="D68" s="3" t="s">
        <v>216</v>
      </c>
      <c r="E68" s="3" t="s">
        <v>216</v>
      </c>
      <c r="F68" s="8" t="s">
        <v>471</v>
      </c>
      <c r="G68" s="9">
        <v>26010.9</v>
      </c>
      <c r="H68" s="79">
        <v>21895</v>
      </c>
      <c r="I68" s="27"/>
      <c r="J68" s="79">
        <v>4115.9</v>
      </c>
      <c r="K68" s="28"/>
      <c r="L68" s="28"/>
      <c r="M68" s="27"/>
    </row>
    <row r="69" spans="1:13" ht="15">
      <c r="A69" s="29" t="s">
        <v>472</v>
      </c>
      <c r="B69" s="27"/>
      <c r="C69" s="3" t="s">
        <v>211</v>
      </c>
      <c r="D69" s="3" t="s">
        <v>22</v>
      </c>
      <c r="E69" s="3" t="s">
        <v>216</v>
      </c>
      <c r="F69" s="8" t="s">
        <v>473</v>
      </c>
      <c r="G69" s="9">
        <v>6115.9</v>
      </c>
      <c r="H69" s="79">
        <v>2000</v>
      </c>
      <c r="I69" s="27"/>
      <c r="J69" s="79">
        <v>4115.9</v>
      </c>
      <c r="K69" s="28"/>
      <c r="L69" s="28"/>
      <c r="M69" s="27"/>
    </row>
    <row r="70" spans="1:13" ht="15">
      <c r="A70" s="29" t="s">
        <v>474</v>
      </c>
      <c r="B70" s="27"/>
      <c r="C70" s="3" t="s">
        <v>211</v>
      </c>
      <c r="D70" s="3" t="s">
        <v>22</v>
      </c>
      <c r="E70" s="3" t="s">
        <v>22</v>
      </c>
      <c r="F70" s="8" t="s">
        <v>475</v>
      </c>
      <c r="G70" s="9">
        <v>6115.9</v>
      </c>
      <c r="H70" s="79">
        <v>2000</v>
      </c>
      <c r="I70" s="27"/>
      <c r="J70" s="79">
        <v>4115.9</v>
      </c>
      <c r="K70" s="28"/>
      <c r="L70" s="28"/>
      <c r="M70" s="27"/>
    </row>
    <row r="71" spans="1:13" ht="15">
      <c r="A71" s="29" t="s">
        <v>476</v>
      </c>
      <c r="B71" s="27"/>
      <c r="C71" s="3" t="s">
        <v>211</v>
      </c>
      <c r="D71" s="3" t="s">
        <v>23</v>
      </c>
      <c r="E71" s="3" t="s">
        <v>216</v>
      </c>
      <c r="F71" s="8" t="s">
        <v>477</v>
      </c>
      <c r="G71" s="9">
        <v>16395</v>
      </c>
      <c r="H71" s="79">
        <v>16395</v>
      </c>
      <c r="I71" s="27"/>
      <c r="J71" s="79">
        <v>0</v>
      </c>
      <c r="K71" s="28"/>
      <c r="L71" s="28"/>
      <c r="M71" s="27"/>
    </row>
    <row r="72" spans="1:13" ht="15">
      <c r="A72" s="29" t="s">
        <v>478</v>
      </c>
      <c r="B72" s="27"/>
      <c r="C72" s="3" t="s">
        <v>211</v>
      </c>
      <c r="D72" s="3" t="s">
        <v>23</v>
      </c>
      <c r="E72" s="3" t="s">
        <v>22</v>
      </c>
      <c r="F72" s="8" t="s">
        <v>479</v>
      </c>
      <c r="G72" s="9">
        <v>11395</v>
      </c>
      <c r="H72" s="79">
        <v>11395</v>
      </c>
      <c r="I72" s="27"/>
      <c r="J72" s="79">
        <v>0</v>
      </c>
      <c r="K72" s="28"/>
      <c r="L72" s="28"/>
      <c r="M72" s="27"/>
    </row>
    <row r="73" spans="1:13" ht="15">
      <c r="A73" s="29" t="s">
        <v>480</v>
      </c>
      <c r="B73" s="27"/>
      <c r="C73" s="3" t="s">
        <v>211</v>
      </c>
      <c r="D73" s="3" t="s">
        <v>23</v>
      </c>
      <c r="E73" s="3" t="s">
        <v>23</v>
      </c>
      <c r="F73" s="8" t="s">
        <v>481</v>
      </c>
      <c r="G73" s="9">
        <v>0</v>
      </c>
      <c r="H73" s="79">
        <v>0</v>
      </c>
      <c r="I73" s="27"/>
      <c r="J73" s="79">
        <v>0</v>
      </c>
      <c r="K73" s="28"/>
      <c r="L73" s="28"/>
      <c r="M73" s="27"/>
    </row>
    <row r="74" spans="1:13" ht="15">
      <c r="A74" s="29" t="s">
        <v>482</v>
      </c>
      <c r="B74" s="27"/>
      <c r="C74" s="3" t="s">
        <v>211</v>
      </c>
      <c r="D74" s="3" t="s">
        <v>23</v>
      </c>
      <c r="E74" s="3" t="s">
        <v>24</v>
      </c>
      <c r="F74" s="8" t="s">
        <v>483</v>
      </c>
      <c r="G74" s="9">
        <v>0</v>
      </c>
      <c r="H74" s="79">
        <v>0</v>
      </c>
      <c r="I74" s="27"/>
      <c r="J74" s="79">
        <v>0</v>
      </c>
      <c r="K74" s="28"/>
      <c r="L74" s="28"/>
      <c r="M74" s="27"/>
    </row>
    <row r="75" spans="1:13" ht="15">
      <c r="A75" s="29" t="s">
        <v>484</v>
      </c>
      <c r="B75" s="27"/>
      <c r="C75" s="3" t="s">
        <v>211</v>
      </c>
      <c r="D75" s="3" t="s">
        <v>23</v>
      </c>
      <c r="E75" s="3" t="s">
        <v>25</v>
      </c>
      <c r="F75" s="8" t="s">
        <v>485</v>
      </c>
      <c r="G75" s="9">
        <v>5000</v>
      </c>
      <c r="H75" s="79">
        <v>5000</v>
      </c>
      <c r="I75" s="27"/>
      <c r="J75" s="79">
        <v>0</v>
      </c>
      <c r="K75" s="28"/>
      <c r="L75" s="28"/>
      <c r="M75" s="27"/>
    </row>
    <row r="76" spans="1:13" ht="45">
      <c r="A76" s="29" t="s">
        <v>492</v>
      </c>
      <c r="B76" s="27"/>
      <c r="C76" s="3" t="s">
        <v>211</v>
      </c>
      <c r="D76" s="3" t="s">
        <v>24</v>
      </c>
      <c r="E76" s="3" t="s">
        <v>216</v>
      </c>
      <c r="F76" s="8" t="s">
        <v>493</v>
      </c>
      <c r="G76" s="9">
        <v>2500</v>
      </c>
      <c r="H76" s="79">
        <v>2500</v>
      </c>
      <c r="I76" s="27"/>
      <c r="J76" s="79">
        <v>0</v>
      </c>
      <c r="K76" s="28"/>
      <c r="L76" s="28"/>
      <c r="M76" s="27"/>
    </row>
    <row r="77" spans="1:13" ht="15">
      <c r="A77" s="29" t="s">
        <v>494</v>
      </c>
      <c r="B77" s="27"/>
      <c r="C77" s="3" t="s">
        <v>211</v>
      </c>
      <c r="D77" s="3" t="s">
        <v>24</v>
      </c>
      <c r="E77" s="3" t="s">
        <v>22</v>
      </c>
      <c r="F77" s="8" t="s">
        <v>495</v>
      </c>
      <c r="G77" s="9">
        <v>500</v>
      </c>
      <c r="H77" s="79">
        <v>500</v>
      </c>
      <c r="I77" s="27"/>
      <c r="J77" s="79">
        <v>0</v>
      </c>
      <c r="K77" s="28"/>
      <c r="L77" s="28"/>
      <c r="M77" s="27"/>
    </row>
    <row r="78" spans="1:13" ht="15">
      <c r="A78" s="29" t="s">
        <v>496</v>
      </c>
      <c r="B78" s="27"/>
      <c r="C78" s="3" t="s">
        <v>211</v>
      </c>
      <c r="D78" s="3" t="s">
        <v>24</v>
      </c>
      <c r="E78" s="3" t="s">
        <v>23</v>
      </c>
      <c r="F78" s="8" t="s">
        <v>497</v>
      </c>
      <c r="G78" s="9">
        <v>0</v>
      </c>
      <c r="H78" s="79">
        <v>0</v>
      </c>
      <c r="I78" s="27"/>
      <c r="J78" s="79">
        <v>0</v>
      </c>
      <c r="K78" s="28"/>
      <c r="L78" s="28"/>
      <c r="M78" s="27"/>
    </row>
    <row r="79" spans="1:13" ht="15">
      <c r="A79" s="29" t="s">
        <v>498</v>
      </c>
      <c r="B79" s="27"/>
      <c r="C79" s="3" t="s">
        <v>211</v>
      </c>
      <c r="D79" s="3" t="s">
        <v>24</v>
      </c>
      <c r="E79" s="3" t="s">
        <v>24</v>
      </c>
      <c r="F79" s="8" t="s">
        <v>499</v>
      </c>
      <c r="G79" s="9">
        <v>2000</v>
      </c>
      <c r="H79" s="79">
        <v>2000</v>
      </c>
      <c r="I79" s="27"/>
      <c r="J79" s="79">
        <v>0</v>
      </c>
      <c r="K79" s="28"/>
      <c r="L79" s="28"/>
      <c r="M79" s="27"/>
    </row>
    <row r="80" spans="1:13" ht="30">
      <c r="A80" s="29" t="s">
        <v>500</v>
      </c>
      <c r="B80" s="27"/>
      <c r="C80" s="3" t="s">
        <v>211</v>
      </c>
      <c r="D80" s="3" t="s">
        <v>25</v>
      </c>
      <c r="E80" s="3" t="s">
        <v>216</v>
      </c>
      <c r="F80" s="8" t="s">
        <v>501</v>
      </c>
      <c r="G80" s="9">
        <v>1000</v>
      </c>
      <c r="H80" s="79">
        <v>1000</v>
      </c>
      <c r="I80" s="27"/>
      <c r="J80" s="79">
        <v>0</v>
      </c>
      <c r="K80" s="28"/>
      <c r="L80" s="28"/>
      <c r="M80" s="27"/>
    </row>
    <row r="81" spans="1:13" ht="15">
      <c r="A81" s="29" t="s">
        <v>502</v>
      </c>
      <c r="B81" s="27"/>
      <c r="C81" s="3" t="s">
        <v>211</v>
      </c>
      <c r="D81" s="3" t="s">
        <v>25</v>
      </c>
      <c r="E81" s="3" t="s">
        <v>22</v>
      </c>
      <c r="F81" s="8" t="s">
        <v>503</v>
      </c>
      <c r="G81" s="9">
        <v>0</v>
      </c>
      <c r="H81" s="79">
        <v>0</v>
      </c>
      <c r="I81" s="27"/>
      <c r="J81" s="79">
        <v>0</v>
      </c>
      <c r="K81" s="28"/>
      <c r="L81" s="28"/>
      <c r="M81" s="27"/>
    </row>
    <row r="82" spans="1:13" ht="30">
      <c r="A82" s="29" t="s">
        <v>504</v>
      </c>
      <c r="B82" s="27"/>
      <c r="C82" s="3" t="s">
        <v>211</v>
      </c>
      <c r="D82" s="3" t="s">
        <v>25</v>
      </c>
      <c r="E82" s="3" t="s">
        <v>23</v>
      </c>
      <c r="F82" s="8" t="s">
        <v>505</v>
      </c>
      <c r="G82" s="9">
        <v>1000</v>
      </c>
      <c r="H82" s="79">
        <v>1000</v>
      </c>
      <c r="I82" s="27"/>
      <c r="J82" s="79">
        <v>0</v>
      </c>
      <c r="K82" s="28"/>
      <c r="L82" s="28"/>
      <c r="M82" s="27"/>
    </row>
    <row r="83" spans="1:13" ht="45">
      <c r="A83" s="29" t="s">
        <v>516</v>
      </c>
      <c r="B83" s="27"/>
      <c r="C83" s="3" t="s">
        <v>370</v>
      </c>
      <c r="D83" s="3" t="s">
        <v>216</v>
      </c>
      <c r="E83" s="3" t="s">
        <v>216</v>
      </c>
      <c r="F83" s="8" t="s">
        <v>517</v>
      </c>
      <c r="G83" s="9">
        <v>589032.8</v>
      </c>
      <c r="H83" s="79">
        <v>511642.5</v>
      </c>
      <c r="I83" s="27"/>
      <c r="J83" s="79">
        <v>77390.3</v>
      </c>
      <c r="K83" s="28"/>
      <c r="L83" s="28"/>
      <c r="M83" s="27"/>
    </row>
    <row r="84" spans="1:13" ht="30">
      <c r="A84" s="29" t="s">
        <v>518</v>
      </c>
      <c r="B84" s="27"/>
      <c r="C84" s="3" t="s">
        <v>370</v>
      </c>
      <c r="D84" s="3" t="s">
        <v>22</v>
      </c>
      <c r="E84" s="3" t="s">
        <v>216</v>
      </c>
      <c r="F84" s="8" t="s">
        <v>519</v>
      </c>
      <c r="G84" s="9">
        <v>393328.8</v>
      </c>
      <c r="H84" s="79">
        <v>315938.5</v>
      </c>
      <c r="I84" s="27"/>
      <c r="J84" s="79">
        <v>77390.3</v>
      </c>
      <c r="K84" s="28"/>
      <c r="L84" s="28"/>
      <c r="M84" s="27"/>
    </row>
    <row r="85" spans="1:13" ht="15">
      <c r="A85" s="29" t="s">
        <v>520</v>
      </c>
      <c r="B85" s="27"/>
      <c r="C85" s="3" t="s">
        <v>370</v>
      </c>
      <c r="D85" s="3" t="s">
        <v>22</v>
      </c>
      <c r="E85" s="3" t="s">
        <v>22</v>
      </c>
      <c r="F85" s="8" t="s">
        <v>521</v>
      </c>
      <c r="G85" s="9">
        <v>393328.8</v>
      </c>
      <c r="H85" s="79">
        <v>315938.5</v>
      </c>
      <c r="I85" s="27"/>
      <c r="J85" s="79">
        <v>77390.3</v>
      </c>
      <c r="K85" s="28"/>
      <c r="L85" s="28"/>
      <c r="M85" s="27"/>
    </row>
    <row r="86" spans="1:13" ht="15">
      <c r="A86" s="29" t="s">
        <v>536</v>
      </c>
      <c r="B86" s="27"/>
      <c r="C86" s="3" t="s">
        <v>370</v>
      </c>
      <c r="D86" s="3" t="s">
        <v>25</v>
      </c>
      <c r="E86" s="3" t="s">
        <v>216</v>
      </c>
      <c r="F86" s="8" t="s">
        <v>537</v>
      </c>
      <c r="G86" s="9">
        <v>1500</v>
      </c>
      <c r="H86" s="79">
        <v>1500</v>
      </c>
      <c r="I86" s="27"/>
      <c r="J86" s="79">
        <v>0</v>
      </c>
      <c r="K86" s="28"/>
      <c r="L86" s="28"/>
      <c r="M86" s="27"/>
    </row>
    <row r="87" spans="1:13" ht="15">
      <c r="A87" s="29" t="s">
        <v>538</v>
      </c>
      <c r="B87" s="27"/>
      <c r="C87" s="3" t="s">
        <v>370</v>
      </c>
      <c r="D87" s="3" t="s">
        <v>25</v>
      </c>
      <c r="E87" s="3" t="s">
        <v>22</v>
      </c>
      <c r="F87" s="8" t="s">
        <v>539</v>
      </c>
      <c r="G87" s="9">
        <v>1500</v>
      </c>
      <c r="H87" s="79">
        <v>1500</v>
      </c>
      <c r="I87" s="27"/>
      <c r="J87" s="79">
        <v>0</v>
      </c>
      <c r="K87" s="28"/>
      <c r="L87" s="28"/>
      <c r="M87" s="27"/>
    </row>
    <row r="88" spans="1:13" ht="15">
      <c r="A88" s="29" t="s">
        <v>540</v>
      </c>
      <c r="B88" s="27"/>
      <c r="C88" s="3" t="s">
        <v>370</v>
      </c>
      <c r="D88" s="3" t="s">
        <v>25</v>
      </c>
      <c r="E88" s="3" t="s">
        <v>23</v>
      </c>
      <c r="F88" s="8" t="s">
        <v>541</v>
      </c>
      <c r="G88" s="9">
        <v>0</v>
      </c>
      <c r="H88" s="79">
        <v>0</v>
      </c>
      <c r="I88" s="27"/>
      <c r="J88" s="79">
        <v>0</v>
      </c>
      <c r="K88" s="28"/>
      <c r="L88" s="28"/>
      <c r="M88" s="27"/>
    </row>
    <row r="89" spans="1:13" ht="30">
      <c r="A89" s="29" t="s">
        <v>542</v>
      </c>
      <c r="B89" s="27"/>
      <c r="C89" s="3" t="s">
        <v>370</v>
      </c>
      <c r="D89" s="3" t="s">
        <v>26</v>
      </c>
      <c r="E89" s="3" t="s">
        <v>216</v>
      </c>
      <c r="F89" s="8" t="s">
        <v>543</v>
      </c>
      <c r="G89" s="9">
        <v>194204</v>
      </c>
      <c r="H89" s="79">
        <v>194204</v>
      </c>
      <c r="I89" s="27"/>
      <c r="J89" s="79">
        <v>0</v>
      </c>
      <c r="K89" s="28"/>
      <c r="L89" s="28"/>
      <c r="M89" s="27"/>
    </row>
    <row r="90" spans="1:13" ht="15">
      <c r="A90" s="29" t="s">
        <v>544</v>
      </c>
      <c r="B90" s="27"/>
      <c r="C90" s="3" t="s">
        <v>370</v>
      </c>
      <c r="D90" s="3" t="s">
        <v>26</v>
      </c>
      <c r="E90" s="3" t="s">
        <v>22</v>
      </c>
      <c r="F90" s="8" t="s">
        <v>545</v>
      </c>
      <c r="G90" s="9">
        <v>194204</v>
      </c>
      <c r="H90" s="79">
        <v>194204</v>
      </c>
      <c r="I90" s="27"/>
      <c r="J90" s="79">
        <v>0</v>
      </c>
      <c r="K90" s="28"/>
      <c r="L90" s="28"/>
      <c r="M90" s="27"/>
    </row>
    <row r="91" spans="1:13" ht="60">
      <c r="A91" s="29" t="s">
        <v>560</v>
      </c>
      <c r="B91" s="27"/>
      <c r="C91" s="3" t="s">
        <v>561</v>
      </c>
      <c r="D91" s="3" t="s">
        <v>216</v>
      </c>
      <c r="E91" s="3" t="s">
        <v>216</v>
      </c>
      <c r="F91" s="8" t="s">
        <v>562</v>
      </c>
      <c r="G91" s="9">
        <v>2000</v>
      </c>
      <c r="H91" s="79">
        <v>2000</v>
      </c>
      <c r="I91" s="27"/>
      <c r="J91" s="79">
        <v>0</v>
      </c>
      <c r="K91" s="28"/>
      <c r="L91" s="28"/>
      <c r="M91" s="27"/>
    </row>
    <row r="92" spans="1:13" ht="30">
      <c r="A92" s="29" t="s">
        <v>589</v>
      </c>
      <c r="B92" s="27"/>
      <c r="C92" s="3" t="s">
        <v>561</v>
      </c>
      <c r="D92" s="3" t="s">
        <v>210</v>
      </c>
      <c r="E92" s="3" t="s">
        <v>216</v>
      </c>
      <c r="F92" s="8" t="s">
        <v>590</v>
      </c>
      <c r="G92" s="9">
        <v>2000</v>
      </c>
      <c r="H92" s="79">
        <v>2000</v>
      </c>
      <c r="I92" s="27"/>
      <c r="J92" s="79">
        <v>0</v>
      </c>
      <c r="K92" s="28"/>
      <c r="L92" s="28"/>
      <c r="M92" s="27"/>
    </row>
    <row r="93" spans="1:13" ht="30">
      <c r="A93" s="29" t="s">
        <v>591</v>
      </c>
      <c r="B93" s="27"/>
      <c r="C93" s="3" t="s">
        <v>561</v>
      </c>
      <c r="D93" s="3" t="s">
        <v>210</v>
      </c>
      <c r="E93" s="3" t="s">
        <v>22</v>
      </c>
      <c r="F93" s="8" t="s">
        <v>592</v>
      </c>
      <c r="G93" s="9">
        <v>2000</v>
      </c>
      <c r="H93" s="79">
        <v>2000</v>
      </c>
      <c r="I93" s="27"/>
      <c r="J93" s="79">
        <v>0</v>
      </c>
      <c r="K93" s="28"/>
      <c r="L93" s="28"/>
      <c r="M93" s="27"/>
    </row>
    <row r="94" spans="1:13" ht="30">
      <c r="A94" s="29" t="s">
        <v>603</v>
      </c>
      <c r="B94" s="27"/>
      <c r="C94" s="3" t="s">
        <v>604</v>
      </c>
      <c r="D94" s="3" t="s">
        <v>216</v>
      </c>
      <c r="E94" s="3" t="s">
        <v>216</v>
      </c>
      <c r="F94" s="8" t="s">
        <v>605</v>
      </c>
      <c r="G94" s="9">
        <v>224978.7</v>
      </c>
      <c r="H94" s="79">
        <v>155643</v>
      </c>
      <c r="I94" s="27"/>
      <c r="J94" s="79">
        <v>69335.7</v>
      </c>
      <c r="K94" s="28"/>
      <c r="L94" s="28"/>
      <c r="M94" s="27"/>
    </row>
    <row r="95" spans="1:13" ht="30">
      <c r="A95" s="29" t="s">
        <v>606</v>
      </c>
      <c r="B95" s="27"/>
      <c r="C95" s="3" t="s">
        <v>604</v>
      </c>
      <c r="D95" s="3" t="s">
        <v>22</v>
      </c>
      <c r="E95" s="3" t="s">
        <v>216</v>
      </c>
      <c r="F95" s="8" t="s">
        <v>607</v>
      </c>
      <c r="G95" s="9">
        <v>224978.7</v>
      </c>
      <c r="H95" s="79">
        <v>155643</v>
      </c>
      <c r="I95" s="27"/>
      <c r="J95" s="79">
        <v>69335.7</v>
      </c>
      <c r="K95" s="28"/>
      <c r="L95" s="28"/>
      <c r="M95" s="27"/>
    </row>
    <row r="96" spans="1:13" ht="15">
      <c r="A96" s="29" t="s">
        <v>608</v>
      </c>
      <c r="B96" s="27"/>
      <c r="C96" s="3" t="s">
        <v>604</v>
      </c>
      <c r="D96" s="3" t="s">
        <v>22</v>
      </c>
      <c r="E96" s="3" t="s">
        <v>23</v>
      </c>
      <c r="F96" s="8" t="s">
        <v>609</v>
      </c>
      <c r="G96" s="9">
        <v>224978.7</v>
      </c>
      <c r="H96" s="79">
        <v>155643</v>
      </c>
      <c r="I96" s="27"/>
      <c r="J96" s="79">
        <v>69335.7</v>
      </c>
      <c r="K96" s="28"/>
      <c r="L96" s="28"/>
      <c r="M96" s="27"/>
    </row>
    <row r="97" ht="409.5" customHeight="1" hidden="1"/>
  </sheetData>
  <sheetProtection/>
  <mergeCells count="278">
    <mergeCell ref="A2:L2"/>
    <mergeCell ref="I4:K4"/>
    <mergeCell ref="A6:B7"/>
    <mergeCell ref="C6:C7"/>
    <mergeCell ref="D6:D7"/>
    <mergeCell ref="E6:E7"/>
    <mergeCell ref="F6:F7"/>
    <mergeCell ref="G6:G7"/>
    <mergeCell ref="H6:M6"/>
    <mergeCell ref="H7:I7"/>
    <mergeCell ref="J7:M7"/>
    <mergeCell ref="A8:B8"/>
    <mergeCell ref="H8:I8"/>
    <mergeCell ref="J8:M8"/>
    <mergeCell ref="A9:B9"/>
    <mergeCell ref="H9:I9"/>
    <mergeCell ref="J9:M9"/>
    <mergeCell ref="A10:B10"/>
    <mergeCell ref="H10:I10"/>
    <mergeCell ref="J10:M10"/>
    <mergeCell ref="A11:B11"/>
    <mergeCell ref="H11:I11"/>
    <mergeCell ref="J11:M11"/>
    <mergeCell ref="A12:B12"/>
    <mergeCell ref="H12:I12"/>
    <mergeCell ref="J12:M12"/>
    <mergeCell ref="A13:B13"/>
    <mergeCell ref="H13:I13"/>
    <mergeCell ref="J13:M13"/>
    <mergeCell ref="A14:B14"/>
    <mergeCell ref="H14:I14"/>
    <mergeCell ref="J14:M14"/>
    <mergeCell ref="A15:B15"/>
    <mergeCell ref="H15:I15"/>
    <mergeCell ref="J15:M15"/>
    <mergeCell ref="A16:B16"/>
    <mergeCell ref="H16:I16"/>
    <mergeCell ref="J16:M16"/>
    <mergeCell ref="A17:B17"/>
    <mergeCell ref="H17:I17"/>
    <mergeCell ref="J17:M17"/>
    <mergeCell ref="A18:B18"/>
    <mergeCell ref="H18:I18"/>
    <mergeCell ref="J18:M18"/>
    <mergeCell ref="A19:B19"/>
    <mergeCell ref="H19:I19"/>
    <mergeCell ref="J19:M19"/>
    <mergeCell ref="A20:B20"/>
    <mergeCell ref="H20:I20"/>
    <mergeCell ref="J20:M20"/>
    <mergeCell ref="A21:B21"/>
    <mergeCell ref="H21:I21"/>
    <mergeCell ref="J21:M21"/>
    <mergeCell ref="A22:B22"/>
    <mergeCell ref="H22:I22"/>
    <mergeCell ref="J22:M22"/>
    <mergeCell ref="A23:B23"/>
    <mergeCell ref="H23:I23"/>
    <mergeCell ref="J23:M23"/>
    <mergeCell ref="A24:B24"/>
    <mergeCell ref="H24:I24"/>
    <mergeCell ref="J24:M24"/>
    <mergeCell ref="A25:B25"/>
    <mergeCell ref="H25:I25"/>
    <mergeCell ref="J25:M25"/>
    <mergeCell ref="A26:B26"/>
    <mergeCell ref="H26:I26"/>
    <mergeCell ref="J26:M26"/>
    <mergeCell ref="A27:B27"/>
    <mergeCell ref="H27:I27"/>
    <mergeCell ref="J27:M27"/>
    <mergeCell ref="A28:B28"/>
    <mergeCell ref="H28:I28"/>
    <mergeCell ref="J28:M28"/>
    <mergeCell ref="A29:B29"/>
    <mergeCell ref="H29:I29"/>
    <mergeCell ref="J29:M29"/>
    <mergeCell ref="A30:B30"/>
    <mergeCell ref="H30:I30"/>
    <mergeCell ref="J30:M30"/>
    <mergeCell ref="A31:B31"/>
    <mergeCell ref="H31:I31"/>
    <mergeCell ref="J31:M31"/>
    <mergeCell ref="A32:B32"/>
    <mergeCell ref="H32:I32"/>
    <mergeCell ref="J32:M32"/>
    <mergeCell ref="A33:B33"/>
    <mergeCell ref="H33:I33"/>
    <mergeCell ref="J33:M33"/>
    <mergeCell ref="A34:B34"/>
    <mergeCell ref="H34:I34"/>
    <mergeCell ref="J34:M34"/>
    <mergeCell ref="A35:B35"/>
    <mergeCell ref="H35:I35"/>
    <mergeCell ref="J35:M35"/>
    <mergeCell ref="A36:B36"/>
    <mergeCell ref="H36:I36"/>
    <mergeCell ref="J36:M36"/>
    <mergeCell ref="A37:B37"/>
    <mergeCell ref="H37:I37"/>
    <mergeCell ref="J37:M37"/>
    <mergeCell ref="A40:B40"/>
    <mergeCell ref="H40:I40"/>
    <mergeCell ref="J40:M40"/>
    <mergeCell ref="A38:B38"/>
    <mergeCell ref="H38:I38"/>
    <mergeCell ref="J38:M38"/>
    <mergeCell ref="A39:B39"/>
    <mergeCell ref="H39:I39"/>
    <mergeCell ref="J39:M39"/>
    <mergeCell ref="A42:B42"/>
    <mergeCell ref="H42:I42"/>
    <mergeCell ref="J42:M42"/>
    <mergeCell ref="A41:B41"/>
    <mergeCell ref="H41:I41"/>
    <mergeCell ref="J41:M41"/>
    <mergeCell ref="A43:B43"/>
    <mergeCell ref="H43:I43"/>
    <mergeCell ref="J43:M43"/>
    <mergeCell ref="A44:B44"/>
    <mergeCell ref="H44:I44"/>
    <mergeCell ref="J44:M44"/>
    <mergeCell ref="A45:B45"/>
    <mergeCell ref="H45:I45"/>
    <mergeCell ref="J45:M45"/>
    <mergeCell ref="A46:B46"/>
    <mergeCell ref="H46:I46"/>
    <mergeCell ref="J46:M46"/>
    <mergeCell ref="A47:B47"/>
    <mergeCell ref="H47:I47"/>
    <mergeCell ref="J47:M47"/>
    <mergeCell ref="A48:B48"/>
    <mergeCell ref="H48:I48"/>
    <mergeCell ref="J48:M48"/>
    <mergeCell ref="A49:B49"/>
    <mergeCell ref="H49:I49"/>
    <mergeCell ref="J49:M49"/>
    <mergeCell ref="A50:B50"/>
    <mergeCell ref="H50:I50"/>
    <mergeCell ref="J50:M50"/>
    <mergeCell ref="A51:B51"/>
    <mergeCell ref="H51:I51"/>
    <mergeCell ref="J51:M51"/>
    <mergeCell ref="A52:B52"/>
    <mergeCell ref="H52:I52"/>
    <mergeCell ref="J52:M52"/>
    <mergeCell ref="A53:B53"/>
    <mergeCell ref="H53:I53"/>
    <mergeCell ref="J53:M53"/>
    <mergeCell ref="A54:B54"/>
    <mergeCell ref="H54:I54"/>
    <mergeCell ref="J54:M54"/>
    <mergeCell ref="A55:B55"/>
    <mergeCell ref="H55:I55"/>
    <mergeCell ref="J55:M55"/>
    <mergeCell ref="A56:B56"/>
    <mergeCell ref="H56:I56"/>
    <mergeCell ref="J56:M56"/>
    <mergeCell ref="A57:B57"/>
    <mergeCell ref="H57:I57"/>
    <mergeCell ref="J57:M57"/>
    <mergeCell ref="A58:B58"/>
    <mergeCell ref="H58:I58"/>
    <mergeCell ref="J58:M58"/>
    <mergeCell ref="A59:B59"/>
    <mergeCell ref="H59:I59"/>
    <mergeCell ref="J59:M59"/>
    <mergeCell ref="A60:B60"/>
    <mergeCell ref="H60:I60"/>
    <mergeCell ref="J60:M60"/>
    <mergeCell ref="A61:B61"/>
    <mergeCell ref="H61:I61"/>
    <mergeCell ref="J61:M61"/>
    <mergeCell ref="A62:B62"/>
    <mergeCell ref="H62:I62"/>
    <mergeCell ref="J62:M62"/>
    <mergeCell ref="A63:B63"/>
    <mergeCell ref="H63:I63"/>
    <mergeCell ref="J63:M63"/>
    <mergeCell ref="A64:B64"/>
    <mergeCell ref="H64:I64"/>
    <mergeCell ref="J64:M64"/>
    <mergeCell ref="A67:B67"/>
    <mergeCell ref="H67:I67"/>
    <mergeCell ref="J67:M67"/>
    <mergeCell ref="A65:B65"/>
    <mergeCell ref="H65:I65"/>
    <mergeCell ref="J65:M65"/>
    <mergeCell ref="A66:B66"/>
    <mergeCell ref="H66:I66"/>
    <mergeCell ref="J66:M66"/>
    <mergeCell ref="A68:B68"/>
    <mergeCell ref="H68:I68"/>
    <mergeCell ref="J68:M68"/>
    <mergeCell ref="A69:B69"/>
    <mergeCell ref="H69:I69"/>
    <mergeCell ref="J69:M69"/>
    <mergeCell ref="A70:B70"/>
    <mergeCell ref="H70:I70"/>
    <mergeCell ref="J70:M70"/>
    <mergeCell ref="A71:B71"/>
    <mergeCell ref="H71:I71"/>
    <mergeCell ref="J71:M71"/>
    <mergeCell ref="A72:B72"/>
    <mergeCell ref="H72:I72"/>
    <mergeCell ref="J72:M72"/>
    <mergeCell ref="A73:B73"/>
    <mergeCell ref="H73:I73"/>
    <mergeCell ref="J73:M73"/>
    <mergeCell ref="A74:B74"/>
    <mergeCell ref="H74:I74"/>
    <mergeCell ref="J74:M74"/>
    <mergeCell ref="A75:B75"/>
    <mergeCell ref="H75:I75"/>
    <mergeCell ref="J75:M75"/>
    <mergeCell ref="A76:B76"/>
    <mergeCell ref="H76:I76"/>
    <mergeCell ref="J76:M76"/>
    <mergeCell ref="A77:B77"/>
    <mergeCell ref="H77:I77"/>
    <mergeCell ref="J77:M77"/>
    <mergeCell ref="A78:B78"/>
    <mergeCell ref="H78:I78"/>
    <mergeCell ref="J78:M78"/>
    <mergeCell ref="A79:B79"/>
    <mergeCell ref="H79:I79"/>
    <mergeCell ref="J79:M79"/>
    <mergeCell ref="A80:B80"/>
    <mergeCell ref="H80:I80"/>
    <mergeCell ref="J80:M80"/>
    <mergeCell ref="A83:B83"/>
    <mergeCell ref="H83:I83"/>
    <mergeCell ref="J83:M83"/>
    <mergeCell ref="A81:B81"/>
    <mergeCell ref="H81:I81"/>
    <mergeCell ref="J81:M81"/>
    <mergeCell ref="A82:B82"/>
    <mergeCell ref="H82:I82"/>
    <mergeCell ref="J82:M82"/>
    <mergeCell ref="A86:B86"/>
    <mergeCell ref="H86:I86"/>
    <mergeCell ref="J86:M86"/>
    <mergeCell ref="A84:B84"/>
    <mergeCell ref="H84:I84"/>
    <mergeCell ref="J84:M84"/>
    <mergeCell ref="A85:B85"/>
    <mergeCell ref="H85:I85"/>
    <mergeCell ref="J85:M85"/>
    <mergeCell ref="A87:B87"/>
    <mergeCell ref="H87:I87"/>
    <mergeCell ref="J87:M87"/>
    <mergeCell ref="A88:B88"/>
    <mergeCell ref="H88:I88"/>
    <mergeCell ref="J88:M88"/>
    <mergeCell ref="A91:B91"/>
    <mergeCell ref="H91:I91"/>
    <mergeCell ref="J91:M91"/>
    <mergeCell ref="A89:B89"/>
    <mergeCell ref="H89:I89"/>
    <mergeCell ref="J89:M89"/>
    <mergeCell ref="A90:B90"/>
    <mergeCell ref="H90:I90"/>
    <mergeCell ref="J90:M90"/>
    <mergeCell ref="A93:B93"/>
    <mergeCell ref="H93:I93"/>
    <mergeCell ref="J93:M93"/>
    <mergeCell ref="A92:B92"/>
    <mergeCell ref="H92:I92"/>
    <mergeCell ref="J92:M92"/>
    <mergeCell ref="A96:B96"/>
    <mergeCell ref="H96:I96"/>
    <mergeCell ref="J96:M96"/>
    <mergeCell ref="A94:B94"/>
    <mergeCell ref="H94:I94"/>
    <mergeCell ref="J94:M94"/>
    <mergeCell ref="A95:B95"/>
    <mergeCell ref="H95:I95"/>
    <mergeCell ref="J95:M95"/>
  </mergeCells>
  <printOptions/>
  <pageMargins left="0.7874015748031497" right="0" top="0.31496062992125984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76"/>
  <sheetViews>
    <sheetView showGridLines="0" zoomScalePageLayoutView="0" workbookViewId="0" topLeftCell="A59">
      <selection activeCell="A77" sqref="A77:IV95"/>
    </sheetView>
  </sheetViews>
  <sheetFormatPr defaultColWidth="9.140625" defaultRowHeight="12.75"/>
  <cols>
    <col min="1" max="1" width="3.421875" style="0" customWidth="1"/>
    <col min="2" max="2" width="1.8515625" style="0" customWidth="1"/>
    <col min="3" max="3" width="51.00390625" style="0" customWidth="1"/>
    <col min="4" max="4" width="6.8515625" style="0" customWidth="1"/>
    <col min="5" max="5" width="9.57421875" style="0" customWidth="1"/>
    <col min="6" max="6" width="1.1484375" style="0" customWidth="1"/>
    <col min="8" max="8" width="5.140625" style="0" customWidth="1"/>
    <col min="9" max="9" width="1.8515625" style="0" customWidth="1"/>
    <col min="10" max="10" width="3.57421875" style="0" customWidth="1"/>
    <col min="11" max="11" width="1.7109375" style="0" customWidth="1"/>
  </cols>
  <sheetData>
    <row r="1" ht="3" customHeight="1"/>
    <row r="2" spans="1:10" ht="53.25" customHeight="1">
      <c r="A2" s="40" t="s">
        <v>610</v>
      </c>
      <c r="B2" s="41"/>
      <c r="C2" s="41"/>
      <c r="D2" s="41"/>
      <c r="E2" s="41"/>
      <c r="F2" s="41"/>
      <c r="G2" s="41"/>
      <c r="H2" s="41"/>
      <c r="I2" s="41"/>
      <c r="J2" s="41"/>
    </row>
    <row r="3" ht="1.5" customHeight="1" hidden="1"/>
    <row r="4" spans="7:9" ht="12.75" customHeight="1">
      <c r="G4" s="85" t="s">
        <v>14</v>
      </c>
      <c r="H4" s="43"/>
      <c r="I4" s="43"/>
    </row>
    <row r="5" ht="3" customHeight="1"/>
    <row r="6" spans="1:10" ht="12.75">
      <c r="A6" s="86" t="s">
        <v>201</v>
      </c>
      <c r="B6" s="49"/>
      <c r="C6" s="86" t="s">
        <v>611</v>
      </c>
      <c r="D6" s="88" t="s">
        <v>612</v>
      </c>
      <c r="E6" s="89" t="s">
        <v>18</v>
      </c>
      <c r="F6" s="86" t="s">
        <v>19</v>
      </c>
      <c r="G6" s="28"/>
      <c r="H6" s="28"/>
      <c r="I6" s="28"/>
      <c r="J6" s="27"/>
    </row>
    <row r="7" spans="1:10" ht="24" customHeight="1">
      <c r="A7" s="87"/>
      <c r="B7" s="51"/>
      <c r="C7" s="83"/>
      <c r="D7" s="83"/>
      <c r="E7" s="45"/>
      <c r="F7" s="44" t="s">
        <v>20</v>
      </c>
      <c r="G7" s="27"/>
      <c r="H7" s="44" t="s">
        <v>21</v>
      </c>
      <c r="I7" s="28"/>
      <c r="J7" s="27"/>
    </row>
    <row r="8" spans="1:10" ht="12.75">
      <c r="A8" s="60" t="s">
        <v>22</v>
      </c>
      <c r="B8" s="27"/>
      <c r="C8" s="7" t="s">
        <v>23</v>
      </c>
      <c r="D8" s="7" t="s">
        <v>24</v>
      </c>
      <c r="E8" s="7" t="s">
        <v>25</v>
      </c>
      <c r="F8" s="84" t="s">
        <v>26</v>
      </c>
      <c r="G8" s="27"/>
      <c r="H8" s="58" t="s">
        <v>27</v>
      </c>
      <c r="I8" s="28"/>
      <c r="J8" s="27"/>
    </row>
    <row r="9" spans="1:10" ht="30">
      <c r="A9" s="29" t="s">
        <v>613</v>
      </c>
      <c r="B9" s="27"/>
      <c r="C9" s="4" t="s">
        <v>614</v>
      </c>
      <c r="D9" s="5" t="s">
        <v>33</v>
      </c>
      <c r="E9" s="6">
        <v>1392258</v>
      </c>
      <c r="F9" s="37">
        <v>1344153.7</v>
      </c>
      <c r="G9" s="27"/>
      <c r="H9" s="37">
        <v>48104.3</v>
      </c>
      <c r="I9" s="28"/>
      <c r="J9" s="27"/>
    </row>
    <row r="10" spans="1:10" ht="45">
      <c r="A10" s="29" t="s">
        <v>615</v>
      </c>
      <c r="B10" s="27"/>
      <c r="C10" s="4" t="s">
        <v>616</v>
      </c>
      <c r="D10" s="5" t="s">
        <v>33</v>
      </c>
      <c r="E10" s="6">
        <v>1413489.4</v>
      </c>
      <c r="F10" s="37">
        <v>1344153.7</v>
      </c>
      <c r="G10" s="27"/>
      <c r="H10" s="38" t="s">
        <v>33</v>
      </c>
      <c r="I10" s="28"/>
      <c r="J10" s="27"/>
    </row>
    <row r="11" spans="1:10" ht="30">
      <c r="A11" s="29" t="s">
        <v>617</v>
      </c>
      <c r="B11" s="27"/>
      <c r="C11" s="4" t="s">
        <v>618</v>
      </c>
      <c r="D11" s="5" t="s">
        <v>33</v>
      </c>
      <c r="E11" s="6">
        <v>169512.7</v>
      </c>
      <c r="F11" s="37">
        <v>169512.7</v>
      </c>
      <c r="G11" s="27"/>
      <c r="H11" s="38" t="s">
        <v>33</v>
      </c>
      <c r="I11" s="28"/>
      <c r="J11" s="27"/>
    </row>
    <row r="12" spans="1:10" ht="45">
      <c r="A12" s="29" t="s">
        <v>619</v>
      </c>
      <c r="B12" s="27"/>
      <c r="C12" s="4" t="s">
        <v>620</v>
      </c>
      <c r="D12" s="5" t="s">
        <v>33</v>
      </c>
      <c r="E12" s="6">
        <v>169512.7</v>
      </c>
      <c r="F12" s="37">
        <v>169512.7</v>
      </c>
      <c r="G12" s="27"/>
      <c r="H12" s="38" t="s">
        <v>33</v>
      </c>
      <c r="I12" s="28"/>
      <c r="J12" s="27"/>
    </row>
    <row r="13" spans="1:10" ht="15">
      <c r="A13" s="29" t="s">
        <v>621</v>
      </c>
      <c r="B13" s="27"/>
      <c r="C13" s="4" t="s">
        <v>622</v>
      </c>
      <c r="D13" s="5" t="s">
        <v>621</v>
      </c>
      <c r="E13" s="6">
        <v>168702.7</v>
      </c>
      <c r="F13" s="37">
        <v>168702.7</v>
      </c>
      <c r="G13" s="27"/>
      <c r="H13" s="38" t="s">
        <v>33</v>
      </c>
      <c r="I13" s="28"/>
      <c r="J13" s="27"/>
    </row>
    <row r="14" spans="1:10" ht="15">
      <c r="A14" s="29" t="s">
        <v>625</v>
      </c>
      <c r="B14" s="27"/>
      <c r="C14" s="4" t="s">
        <v>626</v>
      </c>
      <c r="D14" s="5" t="s">
        <v>627</v>
      </c>
      <c r="E14" s="6">
        <v>810</v>
      </c>
      <c r="F14" s="37">
        <v>810</v>
      </c>
      <c r="G14" s="27"/>
      <c r="H14" s="38" t="s">
        <v>33</v>
      </c>
      <c r="I14" s="28"/>
      <c r="J14" s="27"/>
    </row>
    <row r="15" spans="1:10" ht="30">
      <c r="A15" s="29" t="s">
        <v>630</v>
      </c>
      <c r="B15" s="27"/>
      <c r="C15" s="4" t="s">
        <v>793</v>
      </c>
      <c r="D15" s="5" t="s">
        <v>33</v>
      </c>
      <c r="E15" s="6">
        <v>73260.5</v>
      </c>
      <c r="F15" s="37">
        <v>73260.5</v>
      </c>
      <c r="G15" s="27"/>
      <c r="H15" s="38" t="s">
        <v>33</v>
      </c>
      <c r="I15" s="28"/>
      <c r="J15" s="27"/>
    </row>
    <row r="16" spans="1:10" ht="33" customHeight="1">
      <c r="A16" s="29" t="s">
        <v>631</v>
      </c>
      <c r="B16" s="27"/>
      <c r="C16" s="4" t="s">
        <v>632</v>
      </c>
      <c r="D16" s="5" t="s">
        <v>33</v>
      </c>
      <c r="E16" s="6">
        <v>38485</v>
      </c>
      <c r="F16" s="37">
        <v>38485</v>
      </c>
      <c r="G16" s="27"/>
      <c r="H16" s="38" t="s">
        <v>33</v>
      </c>
      <c r="I16" s="28"/>
      <c r="J16" s="27"/>
    </row>
    <row r="17" spans="1:10" ht="15">
      <c r="A17" s="29" t="s">
        <v>633</v>
      </c>
      <c r="B17" s="27"/>
      <c r="C17" s="4" t="s">
        <v>634</v>
      </c>
      <c r="D17" s="5" t="s">
        <v>633</v>
      </c>
      <c r="E17" s="6">
        <v>15000</v>
      </c>
      <c r="F17" s="37">
        <v>15000</v>
      </c>
      <c r="G17" s="27"/>
      <c r="H17" s="38" t="s">
        <v>33</v>
      </c>
      <c r="I17" s="28"/>
      <c r="J17" s="27"/>
    </row>
    <row r="18" spans="1:10" ht="15">
      <c r="A18" s="29" t="s">
        <v>635</v>
      </c>
      <c r="B18" s="27"/>
      <c r="C18" s="4" t="s">
        <v>636</v>
      </c>
      <c r="D18" s="5" t="s">
        <v>635</v>
      </c>
      <c r="E18" s="6">
        <v>16000</v>
      </c>
      <c r="F18" s="37">
        <v>16000</v>
      </c>
      <c r="G18" s="27"/>
      <c r="H18" s="38" t="s">
        <v>33</v>
      </c>
      <c r="I18" s="28"/>
      <c r="J18" s="27"/>
    </row>
    <row r="19" spans="1:10" ht="15">
      <c r="A19" s="29" t="s">
        <v>637</v>
      </c>
      <c r="B19" s="27"/>
      <c r="C19" s="4" t="s">
        <v>638</v>
      </c>
      <c r="D19" s="5" t="s">
        <v>637</v>
      </c>
      <c r="E19" s="6">
        <v>7185</v>
      </c>
      <c r="F19" s="37">
        <v>7185</v>
      </c>
      <c r="G19" s="27"/>
      <c r="H19" s="38" t="s">
        <v>33</v>
      </c>
      <c r="I19" s="28"/>
      <c r="J19" s="27"/>
    </row>
    <row r="20" spans="1:10" ht="15">
      <c r="A20" s="29" t="s">
        <v>639</v>
      </c>
      <c r="B20" s="27"/>
      <c r="C20" s="4" t="s">
        <v>640</v>
      </c>
      <c r="D20" s="5" t="s">
        <v>639</v>
      </c>
      <c r="E20" s="6">
        <v>300</v>
      </c>
      <c r="F20" s="37">
        <v>300</v>
      </c>
      <c r="G20" s="27"/>
      <c r="H20" s="38" t="s">
        <v>33</v>
      </c>
      <c r="I20" s="28"/>
      <c r="J20" s="27"/>
    </row>
    <row r="21" spans="1:10" ht="30" customHeight="1">
      <c r="A21" s="29" t="s">
        <v>647</v>
      </c>
      <c r="B21" s="27"/>
      <c r="C21" s="4" t="s">
        <v>780</v>
      </c>
      <c r="D21" s="5" t="s">
        <v>33</v>
      </c>
      <c r="E21" s="6">
        <v>18300</v>
      </c>
      <c r="F21" s="37">
        <v>18300</v>
      </c>
      <c r="G21" s="27"/>
      <c r="H21" s="38" t="s">
        <v>33</v>
      </c>
      <c r="I21" s="28"/>
      <c r="J21" s="27"/>
    </row>
    <row r="22" spans="1:10" ht="15">
      <c r="A22" s="29" t="s">
        <v>648</v>
      </c>
      <c r="B22" s="27"/>
      <c r="C22" s="4" t="s">
        <v>649</v>
      </c>
      <c r="D22" s="5" t="s">
        <v>648</v>
      </c>
      <c r="E22" s="6">
        <v>0</v>
      </c>
      <c r="F22" s="37">
        <v>0</v>
      </c>
      <c r="G22" s="27"/>
      <c r="H22" s="38" t="s">
        <v>33</v>
      </c>
      <c r="I22" s="28"/>
      <c r="J22" s="27"/>
    </row>
    <row r="23" spans="1:10" ht="15">
      <c r="A23" s="29" t="s">
        <v>650</v>
      </c>
      <c r="B23" s="27"/>
      <c r="C23" s="4" t="s">
        <v>651</v>
      </c>
      <c r="D23" s="5" t="s">
        <v>650</v>
      </c>
      <c r="E23" s="6">
        <v>1500</v>
      </c>
      <c r="F23" s="37">
        <v>1500</v>
      </c>
      <c r="G23" s="27"/>
      <c r="H23" s="38" t="s">
        <v>33</v>
      </c>
      <c r="I23" s="28"/>
      <c r="J23" s="27"/>
    </row>
    <row r="24" spans="1:10" ht="30">
      <c r="A24" s="29" t="s">
        <v>652</v>
      </c>
      <c r="B24" s="27"/>
      <c r="C24" s="4" t="s">
        <v>653</v>
      </c>
      <c r="D24" s="5" t="s">
        <v>652</v>
      </c>
      <c r="E24" s="6">
        <v>300</v>
      </c>
      <c r="F24" s="37">
        <v>300</v>
      </c>
      <c r="G24" s="27"/>
      <c r="H24" s="38" t="s">
        <v>33</v>
      </c>
      <c r="I24" s="28"/>
      <c r="J24" s="27"/>
    </row>
    <row r="25" spans="1:10" ht="15">
      <c r="A25" s="29" t="s">
        <v>654</v>
      </c>
      <c r="B25" s="27"/>
      <c r="C25" s="4" t="s">
        <v>655</v>
      </c>
      <c r="D25" s="5" t="s">
        <v>654</v>
      </c>
      <c r="E25" s="6">
        <v>2500</v>
      </c>
      <c r="F25" s="37">
        <v>2500</v>
      </c>
      <c r="G25" s="27"/>
      <c r="H25" s="38" t="s">
        <v>33</v>
      </c>
      <c r="I25" s="28"/>
      <c r="J25" s="27"/>
    </row>
    <row r="26" spans="1:10" ht="15">
      <c r="A26" s="29" t="s">
        <v>656</v>
      </c>
      <c r="B26" s="27"/>
      <c r="C26" s="4" t="s">
        <v>657</v>
      </c>
      <c r="D26" s="5" t="s">
        <v>656</v>
      </c>
      <c r="E26" s="6">
        <v>1500</v>
      </c>
      <c r="F26" s="37">
        <v>1500</v>
      </c>
      <c r="G26" s="27"/>
      <c r="H26" s="38" t="s">
        <v>33</v>
      </c>
      <c r="I26" s="28"/>
      <c r="J26" s="27"/>
    </row>
    <row r="27" spans="1:10" ht="15">
      <c r="A27" s="29" t="s">
        <v>658</v>
      </c>
      <c r="B27" s="27"/>
      <c r="C27" s="4" t="s">
        <v>659</v>
      </c>
      <c r="D27" s="5" t="s">
        <v>658</v>
      </c>
      <c r="E27" s="6">
        <v>200</v>
      </c>
      <c r="F27" s="37">
        <v>200</v>
      </c>
      <c r="G27" s="27"/>
      <c r="H27" s="38" t="s">
        <v>33</v>
      </c>
      <c r="I27" s="28"/>
      <c r="J27" s="27"/>
    </row>
    <row r="28" spans="1:10" ht="15">
      <c r="A28" s="29" t="s">
        <v>660</v>
      </c>
      <c r="B28" s="27"/>
      <c r="C28" s="4" t="s">
        <v>661</v>
      </c>
      <c r="D28" s="5" t="s">
        <v>660</v>
      </c>
      <c r="E28" s="6">
        <v>1000</v>
      </c>
      <c r="F28" s="37">
        <v>1000</v>
      </c>
      <c r="G28" s="27"/>
      <c r="H28" s="38" t="s">
        <v>33</v>
      </c>
      <c r="I28" s="28"/>
      <c r="J28" s="27"/>
    </row>
    <row r="29" spans="1:10" ht="15">
      <c r="A29" s="29" t="s">
        <v>662</v>
      </c>
      <c r="B29" s="27"/>
      <c r="C29" s="4" t="s">
        <v>663</v>
      </c>
      <c r="D29" s="5" t="s">
        <v>664</v>
      </c>
      <c r="E29" s="6">
        <v>11300</v>
      </c>
      <c r="F29" s="37">
        <v>11300</v>
      </c>
      <c r="G29" s="27"/>
      <c r="H29" s="38" t="s">
        <v>33</v>
      </c>
      <c r="I29" s="28"/>
      <c r="J29" s="27"/>
    </row>
    <row r="30" spans="1:10" ht="30">
      <c r="A30" s="29" t="s">
        <v>665</v>
      </c>
      <c r="B30" s="27"/>
      <c r="C30" s="4" t="s">
        <v>666</v>
      </c>
      <c r="D30" s="5" t="s">
        <v>33</v>
      </c>
      <c r="E30" s="6">
        <v>2000</v>
      </c>
      <c r="F30" s="37">
        <v>2000</v>
      </c>
      <c r="G30" s="27"/>
      <c r="H30" s="38" t="s">
        <v>33</v>
      </c>
      <c r="I30" s="28"/>
      <c r="J30" s="27"/>
    </row>
    <row r="31" spans="1:10" ht="15">
      <c r="A31" s="29" t="s">
        <v>667</v>
      </c>
      <c r="B31" s="27"/>
      <c r="C31" s="4" t="s">
        <v>668</v>
      </c>
      <c r="D31" s="5" t="s">
        <v>667</v>
      </c>
      <c r="E31" s="6">
        <v>2000</v>
      </c>
      <c r="F31" s="37">
        <v>2000</v>
      </c>
      <c r="G31" s="27"/>
      <c r="H31" s="38" t="s">
        <v>33</v>
      </c>
      <c r="I31" s="28"/>
      <c r="J31" s="27"/>
    </row>
    <row r="32" spans="1:10" ht="30">
      <c r="A32" s="29" t="s">
        <v>669</v>
      </c>
      <c r="B32" s="27"/>
      <c r="C32" s="4" t="s">
        <v>781</v>
      </c>
      <c r="D32" s="5" t="s">
        <v>33</v>
      </c>
      <c r="E32" s="6">
        <v>1000</v>
      </c>
      <c r="F32" s="37">
        <v>1000</v>
      </c>
      <c r="G32" s="27"/>
      <c r="H32" s="38" t="s">
        <v>33</v>
      </c>
      <c r="I32" s="28"/>
      <c r="J32" s="27"/>
    </row>
    <row r="33" spans="1:10" ht="30">
      <c r="A33" s="29" t="s">
        <v>670</v>
      </c>
      <c r="B33" s="27"/>
      <c r="C33" s="4" t="s">
        <v>671</v>
      </c>
      <c r="D33" s="5" t="s">
        <v>670</v>
      </c>
      <c r="E33" s="6">
        <v>1000</v>
      </c>
      <c r="F33" s="37">
        <v>1000</v>
      </c>
      <c r="G33" s="27"/>
      <c r="H33" s="38" t="s">
        <v>33</v>
      </c>
      <c r="I33" s="28"/>
      <c r="J33" s="27"/>
    </row>
    <row r="34" spans="1:10" ht="15">
      <c r="A34" s="29" t="s">
        <v>672</v>
      </c>
      <c r="B34" s="27"/>
      <c r="C34" s="4" t="s">
        <v>782</v>
      </c>
      <c r="D34" s="5" t="s">
        <v>33</v>
      </c>
      <c r="E34" s="6">
        <v>13475.5</v>
      </c>
      <c r="F34" s="37">
        <v>13475.5</v>
      </c>
      <c r="G34" s="27"/>
      <c r="H34" s="38" t="s">
        <v>33</v>
      </c>
      <c r="I34" s="28"/>
      <c r="J34" s="27"/>
    </row>
    <row r="35" spans="1:10" ht="15">
      <c r="A35" s="29" t="s">
        <v>673</v>
      </c>
      <c r="B35" s="27"/>
      <c r="C35" s="4" t="s">
        <v>674</v>
      </c>
      <c r="D35" s="5" t="s">
        <v>673</v>
      </c>
      <c r="E35" s="6">
        <v>4475.5</v>
      </c>
      <c r="F35" s="37">
        <v>4475.5</v>
      </c>
      <c r="G35" s="27"/>
      <c r="H35" s="38" t="s">
        <v>33</v>
      </c>
      <c r="I35" s="28"/>
      <c r="J35" s="27"/>
    </row>
    <row r="36" spans="1:10" ht="15">
      <c r="A36" s="29" t="s">
        <v>675</v>
      </c>
      <c r="B36" s="27"/>
      <c r="C36" s="4" t="s">
        <v>676</v>
      </c>
      <c r="D36" s="5" t="s">
        <v>675</v>
      </c>
      <c r="E36" s="6">
        <v>6000</v>
      </c>
      <c r="F36" s="37">
        <v>6000</v>
      </c>
      <c r="G36" s="27"/>
      <c r="H36" s="38" t="s">
        <v>33</v>
      </c>
      <c r="I36" s="28"/>
      <c r="J36" s="27"/>
    </row>
    <row r="37" spans="1:10" ht="15">
      <c r="A37" s="29" t="s">
        <v>677</v>
      </c>
      <c r="B37" s="27"/>
      <c r="C37" s="4" t="s">
        <v>678</v>
      </c>
      <c r="D37" s="5" t="s">
        <v>677</v>
      </c>
      <c r="E37" s="6">
        <v>3000</v>
      </c>
      <c r="F37" s="37">
        <v>3000</v>
      </c>
      <c r="G37" s="27"/>
      <c r="H37" s="38" t="s">
        <v>33</v>
      </c>
      <c r="I37" s="28"/>
      <c r="J37" s="27"/>
    </row>
    <row r="38" spans="1:10" ht="15">
      <c r="A38" s="29" t="s">
        <v>679</v>
      </c>
      <c r="B38" s="27"/>
      <c r="C38" s="4" t="s">
        <v>783</v>
      </c>
      <c r="D38" s="5" t="s">
        <v>33</v>
      </c>
      <c r="E38" s="6">
        <v>0</v>
      </c>
      <c r="F38" s="37">
        <v>0</v>
      </c>
      <c r="G38" s="27"/>
      <c r="H38" s="38" t="s">
        <v>33</v>
      </c>
      <c r="I38" s="28"/>
      <c r="J38" s="27"/>
    </row>
    <row r="39" spans="1:10" ht="15">
      <c r="A39" s="29" t="s">
        <v>681</v>
      </c>
      <c r="B39" s="27"/>
      <c r="C39" s="4" t="s">
        <v>784</v>
      </c>
      <c r="D39" s="5" t="s">
        <v>33</v>
      </c>
      <c r="E39" s="6">
        <v>940037.5</v>
      </c>
      <c r="F39" s="37">
        <v>940037.5</v>
      </c>
      <c r="G39" s="27"/>
      <c r="H39" s="38" t="s">
        <v>33</v>
      </c>
      <c r="I39" s="28"/>
      <c r="J39" s="27"/>
    </row>
    <row r="40" spans="1:10" ht="45">
      <c r="A40" s="29" t="s">
        <v>682</v>
      </c>
      <c r="B40" s="27"/>
      <c r="C40" s="4" t="s">
        <v>683</v>
      </c>
      <c r="D40" s="5" t="s">
        <v>684</v>
      </c>
      <c r="E40" s="6">
        <v>940037.5</v>
      </c>
      <c r="F40" s="37">
        <v>940037.5</v>
      </c>
      <c r="G40" s="27"/>
      <c r="H40" s="37">
        <v>0</v>
      </c>
      <c r="I40" s="28"/>
      <c r="J40" s="27"/>
    </row>
    <row r="41" spans="1:10" ht="30">
      <c r="A41" s="29" t="s">
        <v>680</v>
      </c>
      <c r="B41" s="27"/>
      <c r="C41" s="4" t="s">
        <v>685</v>
      </c>
      <c r="D41" s="5" t="s">
        <v>684</v>
      </c>
      <c r="E41" s="6">
        <v>940037.5</v>
      </c>
      <c r="F41" s="37">
        <v>940037.5</v>
      </c>
      <c r="G41" s="27"/>
      <c r="H41" s="38" t="s">
        <v>33</v>
      </c>
      <c r="I41" s="28"/>
      <c r="J41" s="27"/>
    </row>
    <row r="42" spans="1:10" ht="30">
      <c r="A42" s="29" t="s">
        <v>686</v>
      </c>
      <c r="B42" s="27"/>
      <c r="C42" s="4" t="s">
        <v>687</v>
      </c>
      <c r="D42" s="5" t="s">
        <v>33</v>
      </c>
      <c r="E42" s="6">
        <v>800</v>
      </c>
      <c r="F42" s="37">
        <v>800</v>
      </c>
      <c r="G42" s="27"/>
      <c r="H42" s="38" t="s">
        <v>33</v>
      </c>
      <c r="I42" s="28"/>
      <c r="J42" s="27"/>
    </row>
    <row r="43" spans="1:10" ht="30">
      <c r="A43" s="29" t="s">
        <v>688</v>
      </c>
      <c r="B43" s="27"/>
      <c r="C43" s="4" t="s">
        <v>788</v>
      </c>
      <c r="D43" s="5" t="s">
        <v>33</v>
      </c>
      <c r="E43" s="6">
        <v>800</v>
      </c>
      <c r="F43" s="37">
        <v>800</v>
      </c>
      <c r="G43" s="27"/>
      <c r="H43" s="38" t="s">
        <v>33</v>
      </c>
      <c r="I43" s="28"/>
      <c r="J43" s="27"/>
    </row>
    <row r="44" spans="1:10" ht="30">
      <c r="A44" s="29" t="s">
        <v>691</v>
      </c>
      <c r="B44" s="27"/>
      <c r="C44" s="4" t="s">
        <v>692</v>
      </c>
      <c r="D44" s="5" t="s">
        <v>693</v>
      </c>
      <c r="E44" s="6">
        <v>800</v>
      </c>
      <c r="F44" s="37">
        <v>800</v>
      </c>
      <c r="G44" s="27"/>
      <c r="H44" s="38" t="s">
        <v>33</v>
      </c>
      <c r="I44" s="28"/>
      <c r="J44" s="27"/>
    </row>
    <row r="45" spans="1:10" ht="30">
      <c r="A45" s="29" t="s">
        <v>694</v>
      </c>
      <c r="B45" s="27"/>
      <c r="C45" s="4" t="s">
        <v>786</v>
      </c>
      <c r="D45" s="5" t="s">
        <v>33</v>
      </c>
      <c r="E45" s="6">
        <v>3500</v>
      </c>
      <c r="F45" s="37">
        <v>3500</v>
      </c>
      <c r="G45" s="27"/>
      <c r="H45" s="38" t="s">
        <v>33</v>
      </c>
      <c r="I45" s="28"/>
      <c r="J45" s="27"/>
    </row>
    <row r="46" spans="1:10" ht="30">
      <c r="A46" s="29" t="s">
        <v>696</v>
      </c>
      <c r="B46" s="27"/>
      <c r="C46" s="4" t="s">
        <v>787</v>
      </c>
      <c r="D46" s="5" t="s">
        <v>33</v>
      </c>
      <c r="E46" s="6">
        <v>3500</v>
      </c>
      <c r="F46" s="37">
        <v>3500</v>
      </c>
      <c r="G46" s="27"/>
      <c r="H46" s="38" t="s">
        <v>33</v>
      </c>
      <c r="I46" s="28"/>
      <c r="J46" s="27"/>
    </row>
    <row r="47" spans="1:10" ht="15">
      <c r="A47" s="29" t="s">
        <v>699</v>
      </c>
      <c r="B47" s="27"/>
      <c r="C47" s="4" t="s">
        <v>700</v>
      </c>
      <c r="D47" s="5" t="s">
        <v>701</v>
      </c>
      <c r="E47" s="6">
        <v>3500</v>
      </c>
      <c r="F47" s="37">
        <v>3500</v>
      </c>
      <c r="G47" s="27"/>
      <c r="H47" s="38" t="s">
        <v>33</v>
      </c>
      <c r="I47" s="28"/>
      <c r="J47" s="27"/>
    </row>
    <row r="48" spans="1:10" ht="30">
      <c r="A48" s="29" t="s">
        <v>702</v>
      </c>
      <c r="B48" s="27"/>
      <c r="C48" s="4" t="s">
        <v>703</v>
      </c>
      <c r="D48" s="5" t="s">
        <v>33</v>
      </c>
      <c r="E48" s="6">
        <v>226378.7</v>
      </c>
      <c r="F48" s="37">
        <v>157043</v>
      </c>
      <c r="G48" s="27"/>
      <c r="H48" s="38" t="s">
        <v>33</v>
      </c>
      <c r="I48" s="28"/>
      <c r="J48" s="27"/>
    </row>
    <row r="49" spans="1:10" ht="30">
      <c r="A49" s="29" t="s">
        <v>695</v>
      </c>
      <c r="B49" s="27"/>
      <c r="C49" s="4" t="s">
        <v>704</v>
      </c>
      <c r="D49" s="5" t="s">
        <v>705</v>
      </c>
      <c r="E49" s="6">
        <v>200</v>
      </c>
      <c r="F49" s="37">
        <v>200</v>
      </c>
      <c r="G49" s="27"/>
      <c r="H49" s="38" t="s">
        <v>33</v>
      </c>
      <c r="I49" s="28"/>
      <c r="J49" s="27"/>
    </row>
    <row r="50" spans="1:10" ht="45">
      <c r="A50" s="29" t="s">
        <v>706</v>
      </c>
      <c r="B50" s="27"/>
      <c r="C50" s="4" t="s">
        <v>785</v>
      </c>
      <c r="D50" s="5" t="s">
        <v>33</v>
      </c>
      <c r="E50" s="6">
        <v>1200</v>
      </c>
      <c r="F50" s="37">
        <v>1200</v>
      </c>
      <c r="G50" s="27"/>
      <c r="H50" s="38" t="s">
        <v>33</v>
      </c>
      <c r="I50" s="28"/>
      <c r="J50" s="27"/>
    </row>
    <row r="51" spans="1:10" ht="15">
      <c r="A51" s="29" t="s">
        <v>707</v>
      </c>
      <c r="B51" s="27"/>
      <c r="C51" s="4" t="s">
        <v>708</v>
      </c>
      <c r="D51" s="5" t="s">
        <v>709</v>
      </c>
      <c r="E51" s="6">
        <v>0</v>
      </c>
      <c r="F51" s="37">
        <v>0</v>
      </c>
      <c r="G51" s="27"/>
      <c r="H51" s="38" t="s">
        <v>33</v>
      </c>
      <c r="I51" s="28"/>
      <c r="J51" s="27"/>
    </row>
    <row r="52" spans="1:10" ht="15">
      <c r="A52" s="29" t="s">
        <v>710</v>
      </c>
      <c r="B52" s="27"/>
      <c r="C52" s="4" t="s">
        <v>711</v>
      </c>
      <c r="D52" s="5" t="s">
        <v>712</v>
      </c>
      <c r="E52" s="6">
        <v>200</v>
      </c>
      <c r="F52" s="37">
        <v>200</v>
      </c>
      <c r="G52" s="27"/>
      <c r="H52" s="38" t="s">
        <v>33</v>
      </c>
      <c r="I52" s="28"/>
      <c r="J52" s="27"/>
    </row>
    <row r="53" spans="1:10" ht="15">
      <c r="A53" s="29" t="s">
        <v>713</v>
      </c>
      <c r="B53" s="27"/>
      <c r="C53" s="4" t="s">
        <v>714</v>
      </c>
      <c r="D53" s="5" t="s">
        <v>715</v>
      </c>
      <c r="E53" s="6">
        <v>1000</v>
      </c>
      <c r="F53" s="37">
        <v>1000</v>
      </c>
      <c r="G53" s="27"/>
      <c r="H53" s="38" t="s">
        <v>33</v>
      </c>
      <c r="I53" s="28"/>
      <c r="J53" s="27"/>
    </row>
    <row r="54" spans="1:10" ht="30">
      <c r="A54" s="29" t="s">
        <v>718</v>
      </c>
      <c r="B54" s="27"/>
      <c r="C54" s="4" t="s">
        <v>719</v>
      </c>
      <c r="D54" s="5" t="s">
        <v>33</v>
      </c>
      <c r="E54" s="6">
        <v>224978.7</v>
      </c>
      <c r="F54" s="37">
        <v>155643</v>
      </c>
      <c r="G54" s="27"/>
      <c r="H54" s="37">
        <v>69335.7</v>
      </c>
      <c r="I54" s="28"/>
      <c r="J54" s="27"/>
    </row>
    <row r="55" spans="1:10" ht="15">
      <c r="A55" s="29" t="s">
        <v>720</v>
      </c>
      <c r="B55" s="27"/>
      <c r="C55" s="4" t="s">
        <v>721</v>
      </c>
      <c r="D55" s="5" t="s">
        <v>722</v>
      </c>
      <c r="E55" s="6">
        <v>155643</v>
      </c>
      <c r="F55" s="37">
        <v>155643</v>
      </c>
      <c r="G55" s="27"/>
      <c r="H55" s="38" t="s">
        <v>33</v>
      </c>
      <c r="I55" s="28"/>
      <c r="J55" s="27"/>
    </row>
    <row r="56" spans="1:10" ht="15">
      <c r="A56" s="29" t="s">
        <v>723</v>
      </c>
      <c r="B56" s="27"/>
      <c r="C56" s="4" t="s">
        <v>724</v>
      </c>
      <c r="D56" s="5" t="s">
        <v>722</v>
      </c>
      <c r="E56" s="6">
        <v>69335.7</v>
      </c>
      <c r="F56" s="38" t="s">
        <v>33</v>
      </c>
      <c r="G56" s="27"/>
      <c r="H56" s="37">
        <v>69335.7</v>
      </c>
      <c r="I56" s="28"/>
      <c r="J56" s="27"/>
    </row>
    <row r="57" spans="1:10" ht="32.25" customHeight="1">
      <c r="A57" s="29" t="s">
        <v>725</v>
      </c>
      <c r="B57" s="27"/>
      <c r="C57" s="4" t="s">
        <v>726</v>
      </c>
      <c r="D57" s="5" t="s">
        <v>33</v>
      </c>
      <c r="E57" s="6">
        <v>309094.6</v>
      </c>
      <c r="F57" s="38" t="s">
        <v>33</v>
      </c>
      <c r="G57" s="27"/>
      <c r="H57" s="37">
        <v>309094.6</v>
      </c>
      <c r="I57" s="28"/>
      <c r="J57" s="27"/>
    </row>
    <row r="58" spans="1:10" ht="30">
      <c r="A58" s="29" t="s">
        <v>727</v>
      </c>
      <c r="B58" s="27"/>
      <c r="C58" s="4" t="s">
        <v>728</v>
      </c>
      <c r="D58" s="5" t="s">
        <v>33</v>
      </c>
      <c r="E58" s="6">
        <v>309094.6</v>
      </c>
      <c r="F58" s="38" t="s">
        <v>33</v>
      </c>
      <c r="G58" s="27"/>
      <c r="H58" s="37">
        <v>309094.6</v>
      </c>
      <c r="I58" s="28"/>
      <c r="J58" s="27"/>
    </row>
    <row r="59" spans="1:10" ht="30">
      <c r="A59" s="29" t="s">
        <v>729</v>
      </c>
      <c r="B59" s="27"/>
      <c r="C59" s="4" t="s">
        <v>730</v>
      </c>
      <c r="D59" s="5" t="s">
        <v>33</v>
      </c>
      <c r="E59" s="6">
        <v>283539.6</v>
      </c>
      <c r="F59" s="37">
        <v>0</v>
      </c>
      <c r="G59" s="27"/>
      <c r="H59" s="37">
        <v>283539.6</v>
      </c>
      <c r="I59" s="28"/>
      <c r="J59" s="27"/>
    </row>
    <row r="60" spans="1:10" ht="15">
      <c r="A60" s="29" t="s">
        <v>731</v>
      </c>
      <c r="B60" s="27"/>
      <c r="C60" s="4" t="s">
        <v>732</v>
      </c>
      <c r="D60" s="5" t="s">
        <v>731</v>
      </c>
      <c r="E60" s="6">
        <v>3925.9</v>
      </c>
      <c r="F60" s="38" t="s">
        <v>33</v>
      </c>
      <c r="G60" s="27"/>
      <c r="H60" s="37">
        <v>3925.9</v>
      </c>
      <c r="I60" s="28"/>
      <c r="J60" s="27"/>
    </row>
    <row r="61" spans="1:10" ht="15">
      <c r="A61" s="29" t="s">
        <v>733</v>
      </c>
      <c r="B61" s="27"/>
      <c r="C61" s="4" t="s">
        <v>734</v>
      </c>
      <c r="D61" s="5" t="s">
        <v>733</v>
      </c>
      <c r="E61" s="6">
        <v>279613.7</v>
      </c>
      <c r="F61" s="38" t="s">
        <v>33</v>
      </c>
      <c r="G61" s="27"/>
      <c r="H61" s="37">
        <v>279613.7</v>
      </c>
      <c r="I61" s="28"/>
      <c r="J61" s="27"/>
    </row>
    <row r="62" spans="1:10" ht="30">
      <c r="A62" s="29" t="s">
        <v>735</v>
      </c>
      <c r="B62" s="27"/>
      <c r="C62" s="4" t="s">
        <v>736</v>
      </c>
      <c r="D62" s="5" t="s">
        <v>33</v>
      </c>
      <c r="E62" s="6">
        <v>16000</v>
      </c>
      <c r="F62" s="38" t="s">
        <v>33</v>
      </c>
      <c r="G62" s="27"/>
      <c r="H62" s="37">
        <v>16000</v>
      </c>
      <c r="I62" s="28"/>
      <c r="J62" s="27"/>
    </row>
    <row r="63" spans="1:10" ht="15">
      <c r="A63" s="29" t="s">
        <v>737</v>
      </c>
      <c r="B63" s="27"/>
      <c r="C63" s="4" t="s">
        <v>738</v>
      </c>
      <c r="D63" s="5" t="s">
        <v>737</v>
      </c>
      <c r="E63" s="6">
        <v>5000</v>
      </c>
      <c r="F63" s="38" t="s">
        <v>33</v>
      </c>
      <c r="G63" s="27"/>
      <c r="H63" s="37">
        <v>5000</v>
      </c>
      <c r="I63" s="28"/>
      <c r="J63" s="27"/>
    </row>
    <row r="64" spans="1:10" ht="15">
      <c r="A64" s="29" t="s">
        <v>739</v>
      </c>
      <c r="B64" s="27"/>
      <c r="C64" s="4" t="s">
        <v>740</v>
      </c>
      <c r="D64" s="5" t="s">
        <v>739</v>
      </c>
      <c r="E64" s="6">
        <v>11000</v>
      </c>
      <c r="F64" s="38" t="s">
        <v>33</v>
      </c>
      <c r="G64" s="27"/>
      <c r="H64" s="37">
        <v>11000</v>
      </c>
      <c r="I64" s="28"/>
      <c r="J64" s="27"/>
    </row>
    <row r="65" spans="1:10" ht="15">
      <c r="A65" s="29" t="s">
        <v>741</v>
      </c>
      <c r="B65" s="27"/>
      <c r="C65" s="4" t="s">
        <v>742</v>
      </c>
      <c r="D65" s="5" t="s">
        <v>743</v>
      </c>
      <c r="E65" s="6">
        <v>0</v>
      </c>
      <c r="F65" s="38" t="s">
        <v>33</v>
      </c>
      <c r="G65" s="27"/>
      <c r="H65" s="37">
        <v>0</v>
      </c>
      <c r="I65" s="28"/>
      <c r="J65" s="27"/>
    </row>
    <row r="66" spans="1:10" ht="15">
      <c r="A66" s="29" t="s">
        <v>744</v>
      </c>
      <c r="B66" s="27"/>
      <c r="C66" s="4" t="s">
        <v>792</v>
      </c>
      <c r="D66" s="5" t="s">
        <v>33</v>
      </c>
      <c r="E66" s="6">
        <v>9555</v>
      </c>
      <c r="F66" s="37">
        <v>0</v>
      </c>
      <c r="G66" s="27"/>
      <c r="H66" s="37">
        <v>9555</v>
      </c>
      <c r="I66" s="28"/>
      <c r="J66" s="27"/>
    </row>
    <row r="67" spans="1:10" ht="15">
      <c r="A67" s="29" t="s">
        <v>745</v>
      </c>
      <c r="B67" s="27"/>
      <c r="C67" s="4" t="s">
        <v>746</v>
      </c>
      <c r="D67" s="5" t="s">
        <v>745</v>
      </c>
      <c r="E67" s="6">
        <v>1000</v>
      </c>
      <c r="F67" s="38" t="s">
        <v>33</v>
      </c>
      <c r="G67" s="27"/>
      <c r="H67" s="37">
        <v>1000</v>
      </c>
      <c r="I67" s="28"/>
      <c r="J67" s="27"/>
    </row>
    <row r="68" spans="1:10" ht="15">
      <c r="A68" s="29" t="s">
        <v>747</v>
      </c>
      <c r="B68" s="27"/>
      <c r="C68" s="4" t="s">
        <v>748</v>
      </c>
      <c r="D68" s="5" t="s">
        <v>747</v>
      </c>
      <c r="E68" s="6">
        <v>8555</v>
      </c>
      <c r="F68" s="38" t="s">
        <v>33</v>
      </c>
      <c r="G68" s="27"/>
      <c r="H68" s="37">
        <v>8555</v>
      </c>
      <c r="I68" s="28"/>
      <c r="J68" s="27"/>
    </row>
    <row r="69" spans="1:10" ht="15">
      <c r="A69" s="29" t="s">
        <v>749</v>
      </c>
      <c r="B69" s="27"/>
      <c r="C69" s="4" t="s">
        <v>789</v>
      </c>
      <c r="D69" s="5" t="s">
        <v>33</v>
      </c>
      <c r="E69" s="6">
        <v>0</v>
      </c>
      <c r="F69" s="38" t="s">
        <v>33</v>
      </c>
      <c r="G69" s="27"/>
      <c r="H69" s="37">
        <v>0</v>
      </c>
      <c r="I69" s="28"/>
      <c r="J69" s="27"/>
    </row>
    <row r="70" spans="1:10" ht="15">
      <c r="A70" s="29" t="s">
        <v>750</v>
      </c>
      <c r="B70" s="27"/>
      <c r="C70" s="4" t="s">
        <v>751</v>
      </c>
      <c r="D70" s="5" t="s">
        <v>33</v>
      </c>
      <c r="E70" s="6">
        <v>0</v>
      </c>
      <c r="F70" s="38" t="s">
        <v>33</v>
      </c>
      <c r="G70" s="27"/>
      <c r="H70" s="37">
        <v>0</v>
      </c>
      <c r="I70" s="28"/>
      <c r="J70" s="27"/>
    </row>
    <row r="71" spans="1:10" ht="15">
      <c r="A71" s="29" t="s">
        <v>752</v>
      </c>
      <c r="B71" s="27"/>
      <c r="C71" s="4" t="s">
        <v>790</v>
      </c>
      <c r="D71" s="5" t="s">
        <v>33</v>
      </c>
      <c r="E71" s="6">
        <v>0</v>
      </c>
      <c r="F71" s="38" t="s">
        <v>33</v>
      </c>
      <c r="G71" s="27"/>
      <c r="H71" s="37">
        <v>0</v>
      </c>
      <c r="I71" s="28"/>
      <c r="J71" s="27"/>
    </row>
    <row r="72" spans="1:10" ht="30">
      <c r="A72" s="29" t="s">
        <v>753</v>
      </c>
      <c r="B72" s="27"/>
      <c r="C72" s="4" t="s">
        <v>791</v>
      </c>
      <c r="D72" s="5" t="s">
        <v>33</v>
      </c>
      <c r="E72" s="6">
        <v>-330326</v>
      </c>
      <c r="F72" s="38" t="s">
        <v>33</v>
      </c>
      <c r="G72" s="27"/>
      <c r="H72" s="37">
        <v>-330326</v>
      </c>
      <c r="I72" s="28"/>
      <c r="J72" s="27"/>
    </row>
    <row r="73" spans="1:10" ht="15">
      <c r="A73" s="29" t="s">
        <v>754</v>
      </c>
      <c r="B73" s="27"/>
      <c r="C73" s="4" t="s">
        <v>795</v>
      </c>
      <c r="D73" s="5" t="s">
        <v>33</v>
      </c>
      <c r="E73" s="6">
        <v>-30000</v>
      </c>
      <c r="F73" s="38" t="s">
        <v>33</v>
      </c>
      <c r="G73" s="27"/>
      <c r="H73" s="37">
        <v>-30000</v>
      </c>
      <c r="I73" s="28"/>
      <c r="J73" s="27"/>
    </row>
    <row r="74" spans="1:10" ht="15">
      <c r="A74" s="29" t="s">
        <v>755</v>
      </c>
      <c r="B74" s="27"/>
      <c r="C74" s="4" t="s">
        <v>756</v>
      </c>
      <c r="D74" s="5" t="s">
        <v>757</v>
      </c>
      <c r="E74" s="6">
        <v>-30000</v>
      </c>
      <c r="F74" s="38" t="s">
        <v>33</v>
      </c>
      <c r="G74" s="27"/>
      <c r="H74" s="37">
        <v>-30000</v>
      </c>
      <c r="I74" s="28"/>
      <c r="J74" s="27"/>
    </row>
    <row r="75" spans="1:10" ht="15" customHeight="1">
      <c r="A75" s="29" t="s">
        <v>758</v>
      </c>
      <c r="B75" s="27"/>
      <c r="C75" s="4" t="s">
        <v>794</v>
      </c>
      <c r="D75" s="5" t="s">
        <v>33</v>
      </c>
      <c r="E75" s="6">
        <v>-300326</v>
      </c>
      <c r="F75" s="38" t="s">
        <v>33</v>
      </c>
      <c r="G75" s="27"/>
      <c r="H75" s="37">
        <v>-300326</v>
      </c>
      <c r="I75" s="28"/>
      <c r="J75" s="27"/>
    </row>
    <row r="76" spans="1:10" ht="15">
      <c r="A76" s="29" t="s">
        <v>759</v>
      </c>
      <c r="B76" s="27"/>
      <c r="C76" s="4" t="s">
        <v>760</v>
      </c>
      <c r="D76" s="5" t="s">
        <v>761</v>
      </c>
      <c r="E76" s="6">
        <v>-300326</v>
      </c>
      <c r="F76" s="38" t="s">
        <v>33</v>
      </c>
      <c r="G76" s="27"/>
      <c r="H76" s="37">
        <v>-300326</v>
      </c>
      <c r="I76" s="28"/>
      <c r="J76" s="27"/>
    </row>
  </sheetData>
  <sheetProtection/>
  <mergeCells count="216">
    <mergeCell ref="A2:J2"/>
    <mergeCell ref="G4:I4"/>
    <mergeCell ref="A6:B7"/>
    <mergeCell ref="C6:C7"/>
    <mergeCell ref="D6:D7"/>
    <mergeCell ref="E6:E7"/>
    <mergeCell ref="F6:J6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4:B14"/>
    <mergeCell ref="F14:G14"/>
    <mergeCell ref="H14:J14"/>
    <mergeCell ref="A12:B12"/>
    <mergeCell ref="F12:G12"/>
    <mergeCell ref="H12:J12"/>
    <mergeCell ref="A13:B13"/>
    <mergeCell ref="F13:G13"/>
    <mergeCell ref="H13:J13"/>
    <mergeCell ref="A17:B17"/>
    <mergeCell ref="F17:G17"/>
    <mergeCell ref="H17:J17"/>
    <mergeCell ref="A15:B15"/>
    <mergeCell ref="F15:G15"/>
    <mergeCell ref="H15:J15"/>
    <mergeCell ref="A16:B16"/>
    <mergeCell ref="F16:G16"/>
    <mergeCell ref="H16:J16"/>
    <mergeCell ref="A18:B18"/>
    <mergeCell ref="F18:G18"/>
    <mergeCell ref="H18:J18"/>
    <mergeCell ref="A19:B19"/>
    <mergeCell ref="F19:G19"/>
    <mergeCell ref="H19:J19"/>
    <mergeCell ref="A21:B21"/>
    <mergeCell ref="F21:G21"/>
    <mergeCell ref="H21:J21"/>
    <mergeCell ref="A20:B20"/>
    <mergeCell ref="F20:G20"/>
    <mergeCell ref="H20:J20"/>
    <mergeCell ref="A22:B22"/>
    <mergeCell ref="F22:G22"/>
    <mergeCell ref="H22:J22"/>
    <mergeCell ref="A23:B23"/>
    <mergeCell ref="F23:G23"/>
    <mergeCell ref="H23:J23"/>
    <mergeCell ref="A24:B24"/>
    <mergeCell ref="F24:G24"/>
    <mergeCell ref="H24:J24"/>
    <mergeCell ref="A25:B25"/>
    <mergeCell ref="F25:G25"/>
    <mergeCell ref="H25:J25"/>
    <mergeCell ref="A26:B26"/>
    <mergeCell ref="F26:G26"/>
    <mergeCell ref="H26:J26"/>
    <mergeCell ref="A27:B27"/>
    <mergeCell ref="F27:G27"/>
    <mergeCell ref="H27:J27"/>
    <mergeCell ref="A28:B28"/>
    <mergeCell ref="F28:G28"/>
    <mergeCell ref="H28:J28"/>
    <mergeCell ref="A29:B29"/>
    <mergeCell ref="F29:G29"/>
    <mergeCell ref="H29:J29"/>
    <mergeCell ref="A30:B30"/>
    <mergeCell ref="F30:G30"/>
    <mergeCell ref="H30:J30"/>
    <mergeCell ref="A31:B31"/>
    <mergeCell ref="F31:G31"/>
    <mergeCell ref="H31:J31"/>
    <mergeCell ref="A32:B32"/>
    <mergeCell ref="F32:G32"/>
    <mergeCell ref="H32:J32"/>
    <mergeCell ref="A35:B35"/>
    <mergeCell ref="F35:G35"/>
    <mergeCell ref="H35:J35"/>
    <mergeCell ref="A33:B33"/>
    <mergeCell ref="F33:G33"/>
    <mergeCell ref="H33:J33"/>
    <mergeCell ref="A34:B34"/>
    <mergeCell ref="F34:G34"/>
    <mergeCell ref="H34:J34"/>
    <mergeCell ref="A37:B37"/>
    <mergeCell ref="F37:G37"/>
    <mergeCell ref="H37:J37"/>
    <mergeCell ref="A36:B36"/>
    <mergeCell ref="F36:G36"/>
    <mergeCell ref="H36:J36"/>
    <mergeCell ref="A39:B39"/>
    <mergeCell ref="F39:G39"/>
    <mergeCell ref="H39:J39"/>
    <mergeCell ref="A38:B38"/>
    <mergeCell ref="F38:G38"/>
    <mergeCell ref="H38:J38"/>
    <mergeCell ref="A40:B40"/>
    <mergeCell ref="F40:G40"/>
    <mergeCell ref="H40:J40"/>
    <mergeCell ref="A41:B41"/>
    <mergeCell ref="F41:G41"/>
    <mergeCell ref="H41:J41"/>
    <mergeCell ref="A43:B43"/>
    <mergeCell ref="F43:G43"/>
    <mergeCell ref="H43:J43"/>
    <mergeCell ref="A42:B42"/>
    <mergeCell ref="F42:G42"/>
    <mergeCell ref="H42:J42"/>
    <mergeCell ref="A45:B45"/>
    <mergeCell ref="F45:G45"/>
    <mergeCell ref="H45:J45"/>
    <mergeCell ref="A44:B44"/>
    <mergeCell ref="F44:G44"/>
    <mergeCell ref="H44:J44"/>
    <mergeCell ref="A47:B47"/>
    <mergeCell ref="F47:G47"/>
    <mergeCell ref="H47:J47"/>
    <mergeCell ref="A46:B46"/>
    <mergeCell ref="F46:G46"/>
    <mergeCell ref="H46:J46"/>
    <mergeCell ref="A49:B49"/>
    <mergeCell ref="F49:G49"/>
    <mergeCell ref="H49:J49"/>
    <mergeCell ref="A48:B48"/>
    <mergeCell ref="F48:G48"/>
    <mergeCell ref="H48:J48"/>
    <mergeCell ref="A50:B50"/>
    <mergeCell ref="F50:G50"/>
    <mergeCell ref="H50:J50"/>
    <mergeCell ref="A51:B51"/>
    <mergeCell ref="F51:G51"/>
    <mergeCell ref="H51:J51"/>
    <mergeCell ref="A52:B52"/>
    <mergeCell ref="F52:G52"/>
    <mergeCell ref="H52:J52"/>
    <mergeCell ref="A53:B53"/>
    <mergeCell ref="F53:G53"/>
    <mergeCell ref="H53:J53"/>
    <mergeCell ref="A56:B56"/>
    <mergeCell ref="F56:G56"/>
    <mergeCell ref="H56:J56"/>
    <mergeCell ref="A54:B54"/>
    <mergeCell ref="F54:G54"/>
    <mergeCell ref="H54:J54"/>
    <mergeCell ref="A55:B55"/>
    <mergeCell ref="F55:G55"/>
    <mergeCell ref="H55:J55"/>
    <mergeCell ref="A57:B57"/>
    <mergeCell ref="F57:G57"/>
    <mergeCell ref="H57:J57"/>
    <mergeCell ref="A58:B58"/>
    <mergeCell ref="F58:G58"/>
    <mergeCell ref="H58:J58"/>
    <mergeCell ref="A59:B59"/>
    <mergeCell ref="F59:G59"/>
    <mergeCell ref="H59:J59"/>
    <mergeCell ref="A60:B60"/>
    <mergeCell ref="F60:G60"/>
    <mergeCell ref="H60:J60"/>
    <mergeCell ref="A61:B61"/>
    <mergeCell ref="F61:G61"/>
    <mergeCell ref="H61:J61"/>
    <mergeCell ref="A62:B62"/>
    <mergeCell ref="F62:G62"/>
    <mergeCell ref="H62:J62"/>
    <mergeCell ref="A63:B63"/>
    <mergeCell ref="F63:G63"/>
    <mergeCell ref="H63:J63"/>
    <mergeCell ref="A64:B64"/>
    <mergeCell ref="F64:G64"/>
    <mergeCell ref="H64:J64"/>
    <mergeCell ref="A65:B65"/>
    <mergeCell ref="F65:G65"/>
    <mergeCell ref="H65:J65"/>
    <mergeCell ref="A67:B67"/>
    <mergeCell ref="F67:G67"/>
    <mergeCell ref="H67:J67"/>
    <mergeCell ref="A66:B66"/>
    <mergeCell ref="F66:G66"/>
    <mergeCell ref="H66:J66"/>
    <mergeCell ref="A70:B70"/>
    <mergeCell ref="F70:G70"/>
    <mergeCell ref="H70:J70"/>
    <mergeCell ref="A68:B68"/>
    <mergeCell ref="F68:G68"/>
    <mergeCell ref="H68:J68"/>
    <mergeCell ref="A69:B69"/>
    <mergeCell ref="F69:G69"/>
    <mergeCell ref="H69:J69"/>
    <mergeCell ref="A72:B72"/>
    <mergeCell ref="F72:G72"/>
    <mergeCell ref="H72:J72"/>
    <mergeCell ref="A71:B71"/>
    <mergeCell ref="F71:G71"/>
    <mergeCell ref="H71:J71"/>
    <mergeCell ref="A74:B74"/>
    <mergeCell ref="F74:G74"/>
    <mergeCell ref="H74:J74"/>
    <mergeCell ref="A73:B73"/>
    <mergeCell ref="F73:G73"/>
    <mergeCell ref="H73:J73"/>
    <mergeCell ref="A75:B75"/>
    <mergeCell ref="F75:G75"/>
    <mergeCell ref="H75:J75"/>
    <mergeCell ref="A76:B76"/>
    <mergeCell ref="F76:G76"/>
    <mergeCell ref="H76:J76"/>
  </mergeCells>
  <printOptions/>
  <pageMargins left="0.7874015748031497" right="0" top="0.31496062992125984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9"/>
  <sheetViews>
    <sheetView showGridLines="0" zoomScalePageLayoutView="0" workbookViewId="0" topLeftCell="A1">
      <selection activeCell="L26" sqref="L26"/>
    </sheetView>
  </sheetViews>
  <sheetFormatPr defaultColWidth="9.140625" defaultRowHeight="12.75"/>
  <cols>
    <col min="1" max="2" width="3.421875" style="0" customWidth="1"/>
    <col min="3" max="3" width="57.140625" style="0" customWidth="1"/>
    <col min="4" max="4" width="9.421875" style="0" customWidth="1"/>
    <col min="5" max="5" width="4.00390625" style="0" customWidth="1"/>
    <col min="6" max="6" width="6.28125" style="0" customWidth="1"/>
    <col min="7" max="7" width="8.8515625" style="0" customWidth="1"/>
    <col min="8" max="8" width="0.42578125" style="0" customWidth="1"/>
    <col min="9" max="10" width="0.2890625" style="0" customWidth="1"/>
    <col min="11" max="11" width="0.13671875" style="0" customWidth="1"/>
  </cols>
  <sheetData>
    <row r="1" ht="3" customHeight="1"/>
    <row r="2" spans="1:8" ht="72" customHeight="1">
      <c r="A2" s="40" t="s">
        <v>762</v>
      </c>
      <c r="B2" s="41"/>
      <c r="C2" s="41"/>
      <c r="D2" s="41"/>
      <c r="E2" s="41"/>
      <c r="F2" s="41"/>
      <c r="G2" s="41"/>
      <c r="H2" s="41"/>
    </row>
    <row r="3" spans="6:7" ht="18" customHeight="1">
      <c r="F3" s="90" t="s">
        <v>14</v>
      </c>
      <c r="G3" s="43"/>
    </row>
    <row r="4" spans="1:11" ht="12.75">
      <c r="A4" s="44" t="s">
        <v>15</v>
      </c>
      <c r="B4" s="49"/>
      <c r="C4" s="44" t="s">
        <v>763</v>
      </c>
      <c r="D4" s="44" t="s">
        <v>764</v>
      </c>
      <c r="E4" s="65" t="s">
        <v>19</v>
      </c>
      <c r="F4" s="66"/>
      <c r="G4" s="66"/>
      <c r="H4" s="66"/>
      <c r="I4" s="66"/>
      <c r="J4" s="66"/>
      <c r="K4" s="1"/>
    </row>
    <row r="5" spans="1:11" ht="12.75">
      <c r="A5" s="50"/>
      <c r="B5" s="51"/>
      <c r="C5" s="45"/>
      <c r="D5" s="45"/>
      <c r="E5" s="44" t="s">
        <v>20</v>
      </c>
      <c r="F5" s="27"/>
      <c r="G5" s="44" t="s">
        <v>21</v>
      </c>
      <c r="H5" s="28"/>
      <c r="I5" s="28"/>
      <c r="J5" s="28"/>
      <c r="K5" s="27"/>
    </row>
    <row r="6" spans="1:11" ht="12.75">
      <c r="A6" s="58" t="s">
        <v>22</v>
      </c>
      <c r="B6" s="27"/>
      <c r="C6" s="7" t="s">
        <v>23</v>
      </c>
      <c r="D6" s="7" t="s">
        <v>24</v>
      </c>
      <c r="E6" s="58" t="s">
        <v>25</v>
      </c>
      <c r="F6" s="27"/>
      <c r="G6" s="58" t="s">
        <v>26</v>
      </c>
      <c r="H6" s="28"/>
      <c r="I6" s="28"/>
      <c r="J6" s="28"/>
      <c r="K6" s="27"/>
    </row>
    <row r="7" spans="1:11" ht="30">
      <c r="A7" s="29" t="s">
        <v>765</v>
      </c>
      <c r="B7" s="27"/>
      <c r="C7" s="4" t="s">
        <v>766</v>
      </c>
      <c r="D7" s="6">
        <v>-48104.2999999996</v>
      </c>
      <c r="E7" s="37">
        <v>2.3283064365387004E-10</v>
      </c>
      <c r="F7" s="27"/>
      <c r="G7" s="37">
        <v>-48104.3</v>
      </c>
      <c r="H7" s="28"/>
      <c r="I7" s="28"/>
      <c r="J7" s="28"/>
      <c r="K7" s="27"/>
    </row>
    <row r="8" ht="1.5" customHeight="1"/>
    <row r="9" spans="2:9" ht="3" customHeight="1">
      <c r="B9" s="74"/>
      <c r="C9" s="43"/>
      <c r="D9" s="43"/>
      <c r="E9" s="43"/>
      <c r="F9" s="43"/>
      <c r="G9" s="43"/>
      <c r="H9" s="43"/>
      <c r="I9" s="43"/>
    </row>
  </sheetData>
  <sheetProtection/>
  <mergeCells count="15">
    <mergeCell ref="A2:H2"/>
    <mergeCell ref="F3:G3"/>
    <mergeCell ref="A4:B5"/>
    <mergeCell ref="C4:C5"/>
    <mergeCell ref="D4:D5"/>
    <mergeCell ref="E4:J4"/>
    <mergeCell ref="E5:F5"/>
    <mergeCell ref="G5:K5"/>
    <mergeCell ref="B9:I9"/>
    <mergeCell ref="A6:B6"/>
    <mergeCell ref="E6:F6"/>
    <mergeCell ref="G6:K6"/>
    <mergeCell ref="A7:B7"/>
    <mergeCell ref="E7:F7"/>
    <mergeCell ref="G7:K7"/>
  </mergeCells>
  <printOptions/>
  <pageMargins left="0.7874015748031497" right="0" top="0.5118110236220472" bottom="0.5118110236220472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300"/>
  <sheetViews>
    <sheetView showGridLines="0" tabSelected="1" zoomScalePageLayoutView="0" workbookViewId="0" topLeftCell="A269">
      <selection activeCell="R280" sqref="Q280:R281"/>
    </sheetView>
  </sheetViews>
  <sheetFormatPr defaultColWidth="9.140625" defaultRowHeight="12.75"/>
  <cols>
    <col min="1" max="1" width="5.8515625" style="0" customWidth="1"/>
    <col min="2" max="2" width="2.00390625" style="0" customWidth="1"/>
    <col min="3" max="3" width="1.28515625" style="0" customWidth="1"/>
    <col min="4" max="5" width="3.57421875" style="0" customWidth="1"/>
    <col min="6" max="6" width="43.00390625" style="0" customWidth="1"/>
    <col min="7" max="7" width="6.8515625" style="0" customWidth="1"/>
    <col min="8" max="8" width="9.421875" style="0" customWidth="1"/>
    <col min="9" max="9" width="3.8515625" style="0" customWidth="1"/>
    <col min="10" max="10" width="6.28125" style="0" customWidth="1"/>
    <col min="11" max="11" width="4.8515625" style="0" customWidth="1"/>
    <col min="12" max="12" width="4.28125" style="0" customWidth="1"/>
    <col min="13" max="13" width="0" style="0" hidden="1" customWidth="1"/>
  </cols>
  <sheetData>
    <row r="1" ht="3" customHeight="1"/>
    <row r="2" spans="1:13" ht="63" customHeight="1">
      <c r="A2" s="40" t="s">
        <v>767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0:13" ht="18" customHeight="1">
      <c r="J3" s="81" t="s">
        <v>14</v>
      </c>
      <c r="K3" s="43"/>
      <c r="L3" s="43"/>
      <c r="M3" s="43"/>
    </row>
    <row r="4" spans="1:12" ht="12.75">
      <c r="A4" s="44" t="s">
        <v>201</v>
      </c>
      <c r="B4" s="82" t="s">
        <v>202</v>
      </c>
      <c r="C4" s="49"/>
      <c r="D4" s="82" t="s">
        <v>203</v>
      </c>
      <c r="E4" s="82" t="s">
        <v>204</v>
      </c>
      <c r="F4" s="44" t="s">
        <v>768</v>
      </c>
      <c r="G4" s="44" t="s">
        <v>769</v>
      </c>
      <c r="H4" s="44" t="s">
        <v>770</v>
      </c>
      <c r="I4" s="82" t="s">
        <v>207</v>
      </c>
      <c r="J4" s="28"/>
      <c r="K4" s="28"/>
      <c r="L4" s="27"/>
    </row>
    <row r="5" spans="1:12" ht="12.75">
      <c r="A5" s="45"/>
      <c r="B5" s="87"/>
      <c r="C5" s="51"/>
      <c r="D5" s="83"/>
      <c r="E5" s="83"/>
      <c r="F5" s="45"/>
      <c r="G5" s="45"/>
      <c r="H5" s="45"/>
      <c r="I5" s="44" t="s">
        <v>208</v>
      </c>
      <c r="J5" s="27"/>
      <c r="K5" s="44" t="s">
        <v>209</v>
      </c>
      <c r="L5" s="27"/>
    </row>
    <row r="6" spans="1:12" ht="12.75">
      <c r="A6" s="7" t="s">
        <v>22</v>
      </c>
      <c r="B6" s="58" t="s">
        <v>23</v>
      </c>
      <c r="C6" s="27"/>
      <c r="D6" s="7" t="s">
        <v>24</v>
      </c>
      <c r="E6" s="7" t="s">
        <v>25</v>
      </c>
      <c r="F6" s="7" t="s">
        <v>26</v>
      </c>
      <c r="G6" s="7" t="s">
        <v>27</v>
      </c>
      <c r="H6" s="7" t="s">
        <v>210</v>
      </c>
      <c r="I6" s="58" t="s">
        <v>211</v>
      </c>
      <c r="J6" s="27"/>
      <c r="K6" s="92" t="s">
        <v>370</v>
      </c>
      <c r="L6" s="27"/>
    </row>
    <row r="7" spans="1:12" ht="60">
      <c r="A7" s="3" t="s">
        <v>212</v>
      </c>
      <c r="B7" s="29" t="s">
        <v>213</v>
      </c>
      <c r="C7" s="27"/>
      <c r="D7" s="3" t="s">
        <v>198</v>
      </c>
      <c r="E7" s="3" t="s">
        <v>198</v>
      </c>
      <c r="F7" s="10" t="s">
        <v>214</v>
      </c>
      <c r="G7" s="3"/>
      <c r="H7" s="11">
        <v>1392258</v>
      </c>
      <c r="I7" s="91">
        <v>1344153.7</v>
      </c>
      <c r="J7" s="27"/>
      <c r="K7" s="91">
        <v>48104.3</v>
      </c>
      <c r="L7" s="27"/>
    </row>
    <row r="8" spans="1:12" ht="75">
      <c r="A8" s="3" t="s">
        <v>215</v>
      </c>
      <c r="B8" s="29" t="s">
        <v>22</v>
      </c>
      <c r="C8" s="27"/>
      <c r="D8" s="3" t="s">
        <v>216</v>
      </c>
      <c r="E8" s="3" t="s">
        <v>216</v>
      </c>
      <c r="F8" s="10" t="s">
        <v>217</v>
      </c>
      <c r="G8" s="3"/>
      <c r="H8" s="11">
        <v>260856.2</v>
      </c>
      <c r="I8" s="91">
        <v>224173.2</v>
      </c>
      <c r="J8" s="27"/>
      <c r="K8" s="91">
        <v>36683</v>
      </c>
      <c r="L8" s="27"/>
    </row>
    <row r="9" spans="1:12" ht="60">
      <c r="A9" s="3" t="s">
        <v>218</v>
      </c>
      <c r="B9" s="29" t="s">
        <v>22</v>
      </c>
      <c r="C9" s="27"/>
      <c r="D9" s="3" t="s">
        <v>22</v>
      </c>
      <c r="E9" s="3" t="s">
        <v>216</v>
      </c>
      <c r="F9" s="10" t="s">
        <v>219</v>
      </c>
      <c r="G9" s="3"/>
      <c r="H9" s="11">
        <v>247893</v>
      </c>
      <c r="I9" s="91">
        <v>212210</v>
      </c>
      <c r="J9" s="27"/>
      <c r="K9" s="91">
        <v>35683</v>
      </c>
      <c r="L9" s="27"/>
    </row>
    <row r="10" spans="1:12" ht="30">
      <c r="A10" s="3" t="s">
        <v>220</v>
      </c>
      <c r="B10" s="29" t="s">
        <v>22</v>
      </c>
      <c r="C10" s="27"/>
      <c r="D10" s="3" t="s">
        <v>22</v>
      </c>
      <c r="E10" s="3" t="s">
        <v>22</v>
      </c>
      <c r="F10" s="10" t="s">
        <v>221</v>
      </c>
      <c r="G10" s="3"/>
      <c r="H10" s="11">
        <v>247893</v>
      </c>
      <c r="I10" s="91">
        <v>212210</v>
      </c>
      <c r="J10" s="27"/>
      <c r="K10" s="91">
        <v>35683</v>
      </c>
      <c r="L10" s="27"/>
    </row>
    <row r="11" spans="1:12" ht="30">
      <c r="A11" s="3"/>
      <c r="B11" s="29"/>
      <c r="C11" s="27"/>
      <c r="D11" s="3"/>
      <c r="E11" s="3"/>
      <c r="F11" s="10" t="s">
        <v>622</v>
      </c>
      <c r="G11" s="3" t="s">
        <v>621</v>
      </c>
      <c r="H11" s="11">
        <v>164000</v>
      </c>
      <c r="I11" s="91">
        <v>164000</v>
      </c>
      <c r="J11" s="27"/>
      <c r="K11" s="91">
        <v>0</v>
      </c>
      <c r="L11" s="27"/>
    </row>
    <row r="12" spans="1:12" ht="30">
      <c r="A12" s="3"/>
      <c r="B12" s="29"/>
      <c r="C12" s="27"/>
      <c r="D12" s="3"/>
      <c r="E12" s="3"/>
      <c r="F12" s="10" t="s">
        <v>624</v>
      </c>
      <c r="G12" s="3" t="s">
        <v>623</v>
      </c>
      <c r="H12" s="11">
        <v>0</v>
      </c>
      <c r="I12" s="91">
        <v>0</v>
      </c>
      <c r="J12" s="27"/>
      <c r="K12" s="91">
        <v>0</v>
      </c>
      <c r="L12" s="27"/>
    </row>
    <row r="13" spans="1:12" ht="15">
      <c r="A13" s="3"/>
      <c r="B13" s="29"/>
      <c r="C13" s="27"/>
      <c r="D13" s="3"/>
      <c r="E13" s="3"/>
      <c r="F13" s="10" t="s">
        <v>626</v>
      </c>
      <c r="G13" s="3" t="s">
        <v>627</v>
      </c>
      <c r="H13" s="11">
        <v>810</v>
      </c>
      <c r="I13" s="91">
        <v>810</v>
      </c>
      <c r="J13" s="27"/>
      <c r="K13" s="91">
        <v>0</v>
      </c>
      <c r="L13" s="27"/>
    </row>
    <row r="14" spans="1:12" ht="15">
      <c r="A14" s="3"/>
      <c r="B14" s="29"/>
      <c r="C14" s="27"/>
      <c r="D14" s="3"/>
      <c r="E14" s="3"/>
      <c r="F14" s="10" t="s">
        <v>629</v>
      </c>
      <c r="G14" s="3" t="s">
        <v>628</v>
      </c>
      <c r="H14" s="11">
        <v>0</v>
      </c>
      <c r="I14" s="91">
        <v>0</v>
      </c>
      <c r="J14" s="27"/>
      <c r="K14" s="91">
        <v>0</v>
      </c>
      <c r="L14" s="27"/>
    </row>
    <row r="15" spans="1:12" ht="15">
      <c r="A15" s="3"/>
      <c r="B15" s="29"/>
      <c r="C15" s="27"/>
      <c r="D15" s="3"/>
      <c r="E15" s="3"/>
      <c r="F15" s="10" t="s">
        <v>634</v>
      </c>
      <c r="G15" s="3" t="s">
        <v>633</v>
      </c>
      <c r="H15" s="11">
        <v>15000</v>
      </c>
      <c r="I15" s="91">
        <v>15000</v>
      </c>
      <c r="J15" s="27"/>
      <c r="K15" s="91">
        <v>0</v>
      </c>
      <c r="L15" s="27"/>
    </row>
    <row r="16" spans="1:12" ht="15">
      <c r="A16" s="3"/>
      <c r="B16" s="29"/>
      <c r="C16" s="27"/>
      <c r="D16" s="3"/>
      <c r="E16" s="3"/>
      <c r="F16" s="10" t="s">
        <v>636</v>
      </c>
      <c r="G16" s="3" t="s">
        <v>635</v>
      </c>
      <c r="H16" s="11">
        <v>6000</v>
      </c>
      <c r="I16" s="91">
        <v>6000</v>
      </c>
      <c r="J16" s="27"/>
      <c r="K16" s="91">
        <v>0</v>
      </c>
      <c r="L16" s="27"/>
    </row>
    <row r="17" spans="1:12" ht="15">
      <c r="A17" s="3"/>
      <c r="B17" s="29"/>
      <c r="C17" s="27"/>
      <c r="D17" s="3"/>
      <c r="E17" s="3"/>
      <c r="F17" s="10" t="s">
        <v>638</v>
      </c>
      <c r="G17" s="3" t="s">
        <v>637</v>
      </c>
      <c r="H17" s="11">
        <v>7000</v>
      </c>
      <c r="I17" s="91">
        <v>7000</v>
      </c>
      <c r="J17" s="27"/>
      <c r="K17" s="91">
        <v>0</v>
      </c>
      <c r="L17" s="27"/>
    </row>
    <row r="18" spans="1:12" ht="15">
      <c r="A18" s="3"/>
      <c r="B18" s="29"/>
      <c r="C18" s="27"/>
      <c r="D18" s="3"/>
      <c r="E18" s="3"/>
      <c r="F18" s="10" t="s">
        <v>640</v>
      </c>
      <c r="G18" s="3" t="s">
        <v>639</v>
      </c>
      <c r="H18" s="11">
        <v>300</v>
      </c>
      <c r="I18" s="91">
        <v>300</v>
      </c>
      <c r="J18" s="27"/>
      <c r="K18" s="91">
        <v>0</v>
      </c>
      <c r="L18" s="27"/>
    </row>
    <row r="19" spans="1:12" ht="15">
      <c r="A19" s="3"/>
      <c r="B19" s="29"/>
      <c r="C19" s="27"/>
      <c r="D19" s="3"/>
      <c r="E19" s="3"/>
      <c r="F19" s="10" t="s">
        <v>642</v>
      </c>
      <c r="G19" s="3" t="s">
        <v>641</v>
      </c>
      <c r="H19" s="11">
        <v>0</v>
      </c>
      <c r="I19" s="91">
        <v>0</v>
      </c>
      <c r="J19" s="27"/>
      <c r="K19" s="91">
        <v>0</v>
      </c>
      <c r="L19" s="27"/>
    </row>
    <row r="20" spans="1:12" ht="15">
      <c r="A20" s="3"/>
      <c r="B20" s="29"/>
      <c r="C20" s="27"/>
      <c r="D20" s="3"/>
      <c r="E20" s="3"/>
      <c r="F20" s="10" t="s">
        <v>644</v>
      </c>
      <c r="G20" s="3" t="s">
        <v>643</v>
      </c>
      <c r="H20" s="11">
        <v>0</v>
      </c>
      <c r="I20" s="91">
        <v>0</v>
      </c>
      <c r="J20" s="27"/>
      <c r="K20" s="91">
        <v>0</v>
      </c>
      <c r="L20" s="27"/>
    </row>
    <row r="21" spans="1:12" ht="30">
      <c r="A21" s="3"/>
      <c r="B21" s="29"/>
      <c r="C21" s="27"/>
      <c r="D21" s="3"/>
      <c r="E21" s="3"/>
      <c r="F21" s="10" t="s">
        <v>646</v>
      </c>
      <c r="G21" s="3" t="s">
        <v>645</v>
      </c>
      <c r="H21" s="11">
        <v>0</v>
      </c>
      <c r="I21" s="91">
        <v>0</v>
      </c>
      <c r="J21" s="27"/>
      <c r="K21" s="91">
        <v>0</v>
      </c>
      <c r="L21" s="27"/>
    </row>
    <row r="22" spans="1:12" ht="15">
      <c r="A22" s="3"/>
      <c r="B22" s="29"/>
      <c r="C22" s="27"/>
      <c r="D22" s="3"/>
      <c r="E22" s="3"/>
      <c r="F22" s="10" t="s">
        <v>651</v>
      </c>
      <c r="G22" s="3" t="s">
        <v>650</v>
      </c>
      <c r="H22" s="11">
        <v>900</v>
      </c>
      <c r="I22" s="91">
        <v>900</v>
      </c>
      <c r="J22" s="27"/>
      <c r="K22" s="91">
        <v>0</v>
      </c>
      <c r="L22" s="27"/>
    </row>
    <row r="23" spans="1:12" ht="30">
      <c r="A23" s="3"/>
      <c r="B23" s="29"/>
      <c r="C23" s="27"/>
      <c r="D23" s="3"/>
      <c r="E23" s="3"/>
      <c r="F23" s="10" t="s">
        <v>653</v>
      </c>
      <c r="G23" s="3" t="s">
        <v>652</v>
      </c>
      <c r="H23" s="11">
        <v>300</v>
      </c>
      <c r="I23" s="91">
        <v>300</v>
      </c>
      <c r="J23" s="27"/>
      <c r="K23" s="91">
        <v>0</v>
      </c>
      <c r="L23" s="27"/>
    </row>
    <row r="24" spans="1:12" ht="15">
      <c r="A24" s="3"/>
      <c r="B24" s="29"/>
      <c r="C24" s="27"/>
      <c r="D24" s="3"/>
      <c r="E24" s="3"/>
      <c r="F24" s="10" t="s">
        <v>657</v>
      </c>
      <c r="G24" s="3" t="s">
        <v>656</v>
      </c>
      <c r="H24" s="11">
        <v>1500</v>
      </c>
      <c r="I24" s="91">
        <v>1500</v>
      </c>
      <c r="J24" s="27"/>
      <c r="K24" s="91">
        <v>0</v>
      </c>
      <c r="L24" s="27"/>
    </row>
    <row r="25" spans="1:12" ht="30">
      <c r="A25" s="3"/>
      <c r="B25" s="29"/>
      <c r="C25" s="27"/>
      <c r="D25" s="3"/>
      <c r="E25" s="3"/>
      <c r="F25" s="10" t="s">
        <v>659</v>
      </c>
      <c r="G25" s="3" t="s">
        <v>658</v>
      </c>
      <c r="H25" s="11">
        <v>200</v>
      </c>
      <c r="I25" s="91">
        <v>200</v>
      </c>
      <c r="J25" s="27"/>
      <c r="K25" s="91">
        <v>0</v>
      </c>
      <c r="L25" s="27"/>
    </row>
    <row r="26" spans="1:12" ht="15">
      <c r="A26" s="3"/>
      <c r="B26" s="29"/>
      <c r="C26" s="27"/>
      <c r="D26" s="3"/>
      <c r="E26" s="3"/>
      <c r="F26" s="10" t="s">
        <v>663</v>
      </c>
      <c r="G26" s="3" t="s">
        <v>664</v>
      </c>
      <c r="H26" s="11">
        <v>2000</v>
      </c>
      <c r="I26" s="91">
        <v>2000</v>
      </c>
      <c r="J26" s="27"/>
      <c r="K26" s="91">
        <v>0</v>
      </c>
      <c r="L26" s="27"/>
    </row>
    <row r="27" spans="1:12" ht="30">
      <c r="A27" s="3"/>
      <c r="B27" s="29"/>
      <c r="C27" s="27"/>
      <c r="D27" s="3"/>
      <c r="E27" s="3"/>
      <c r="F27" s="10" t="s">
        <v>671</v>
      </c>
      <c r="G27" s="3" t="s">
        <v>670</v>
      </c>
      <c r="H27" s="11">
        <v>1000</v>
      </c>
      <c r="I27" s="91">
        <v>1000</v>
      </c>
      <c r="J27" s="27"/>
      <c r="K27" s="91">
        <v>0</v>
      </c>
      <c r="L27" s="27"/>
    </row>
    <row r="28" spans="1:12" ht="15">
      <c r="A28" s="3"/>
      <c r="B28" s="29"/>
      <c r="C28" s="27"/>
      <c r="D28" s="3"/>
      <c r="E28" s="3"/>
      <c r="F28" s="10" t="s">
        <v>674</v>
      </c>
      <c r="G28" s="3" t="s">
        <v>673</v>
      </c>
      <c r="H28" s="11">
        <v>4000</v>
      </c>
      <c r="I28" s="91">
        <v>4000</v>
      </c>
      <c r="J28" s="27"/>
      <c r="K28" s="91">
        <v>0</v>
      </c>
      <c r="L28" s="27"/>
    </row>
    <row r="29" spans="1:12" ht="15">
      <c r="A29" s="3"/>
      <c r="B29" s="29"/>
      <c r="C29" s="27"/>
      <c r="D29" s="3"/>
      <c r="E29" s="3"/>
      <c r="F29" s="10" t="s">
        <v>676</v>
      </c>
      <c r="G29" s="3" t="s">
        <v>675</v>
      </c>
      <c r="H29" s="11">
        <v>6000</v>
      </c>
      <c r="I29" s="91">
        <v>6000</v>
      </c>
      <c r="J29" s="27"/>
      <c r="K29" s="91">
        <v>0</v>
      </c>
      <c r="L29" s="27"/>
    </row>
    <row r="30" spans="1:12" ht="15">
      <c r="A30" s="3"/>
      <c r="B30" s="29"/>
      <c r="C30" s="27"/>
      <c r="D30" s="3"/>
      <c r="E30" s="3"/>
      <c r="F30" s="10" t="s">
        <v>678</v>
      </c>
      <c r="G30" s="3" t="s">
        <v>677</v>
      </c>
      <c r="H30" s="11">
        <v>3000</v>
      </c>
      <c r="I30" s="91">
        <v>3000</v>
      </c>
      <c r="J30" s="27"/>
      <c r="K30" s="91">
        <v>0</v>
      </c>
      <c r="L30" s="27"/>
    </row>
    <row r="31" spans="1:12" ht="45">
      <c r="A31" s="3"/>
      <c r="B31" s="29"/>
      <c r="C31" s="27"/>
      <c r="D31" s="3"/>
      <c r="E31" s="3"/>
      <c r="F31" s="10" t="s">
        <v>689</v>
      </c>
      <c r="G31" s="3" t="s">
        <v>690</v>
      </c>
      <c r="H31" s="11">
        <v>0</v>
      </c>
      <c r="I31" s="91">
        <v>0</v>
      </c>
      <c r="J31" s="27"/>
      <c r="K31" s="91">
        <v>0</v>
      </c>
      <c r="L31" s="27"/>
    </row>
    <row r="32" spans="1:12" ht="15">
      <c r="A32" s="3"/>
      <c r="B32" s="29"/>
      <c r="C32" s="27"/>
      <c r="D32" s="3"/>
      <c r="E32" s="3"/>
      <c r="F32" s="10" t="s">
        <v>711</v>
      </c>
      <c r="G32" s="3" t="s">
        <v>712</v>
      </c>
      <c r="H32" s="11">
        <v>200</v>
      </c>
      <c r="I32" s="91">
        <v>200</v>
      </c>
      <c r="J32" s="27"/>
      <c r="K32" s="91">
        <v>0</v>
      </c>
      <c r="L32" s="27"/>
    </row>
    <row r="33" spans="1:12" ht="30">
      <c r="A33" s="3"/>
      <c r="B33" s="29"/>
      <c r="C33" s="27"/>
      <c r="D33" s="3"/>
      <c r="E33" s="3"/>
      <c r="F33" s="10" t="s">
        <v>734</v>
      </c>
      <c r="G33" s="3" t="s">
        <v>733</v>
      </c>
      <c r="H33" s="11">
        <v>29906</v>
      </c>
      <c r="I33" s="91">
        <v>0</v>
      </c>
      <c r="J33" s="27"/>
      <c r="K33" s="91">
        <v>29906</v>
      </c>
      <c r="L33" s="27"/>
    </row>
    <row r="34" spans="1:12" ht="15">
      <c r="A34" s="3"/>
      <c r="B34" s="29"/>
      <c r="C34" s="27"/>
      <c r="D34" s="3"/>
      <c r="E34" s="3"/>
      <c r="F34" s="10" t="s">
        <v>738</v>
      </c>
      <c r="G34" s="3" t="s">
        <v>737</v>
      </c>
      <c r="H34" s="11">
        <v>0</v>
      </c>
      <c r="I34" s="91">
        <v>0</v>
      </c>
      <c r="J34" s="27"/>
      <c r="K34" s="91">
        <v>0</v>
      </c>
      <c r="L34" s="27"/>
    </row>
    <row r="35" spans="1:12" ht="15">
      <c r="A35" s="3"/>
      <c r="B35" s="29"/>
      <c r="C35" s="27"/>
      <c r="D35" s="3"/>
      <c r="E35" s="3"/>
      <c r="F35" s="10" t="s">
        <v>740</v>
      </c>
      <c r="G35" s="3" t="s">
        <v>739</v>
      </c>
      <c r="H35" s="11">
        <v>5000</v>
      </c>
      <c r="I35" s="91">
        <v>0</v>
      </c>
      <c r="J35" s="27"/>
      <c r="K35" s="91">
        <v>5000</v>
      </c>
      <c r="L35" s="27"/>
    </row>
    <row r="36" spans="1:12" ht="15">
      <c r="A36" s="3"/>
      <c r="B36" s="29"/>
      <c r="C36" s="27"/>
      <c r="D36" s="3"/>
      <c r="E36" s="3"/>
      <c r="F36" s="10" t="s">
        <v>748</v>
      </c>
      <c r="G36" s="3" t="s">
        <v>747</v>
      </c>
      <c r="H36" s="11">
        <v>777</v>
      </c>
      <c r="I36" s="91">
        <v>0</v>
      </c>
      <c r="J36" s="27"/>
      <c r="K36" s="91">
        <v>777</v>
      </c>
      <c r="L36" s="27"/>
    </row>
    <row r="37" spans="1:12" ht="30">
      <c r="A37" s="3" t="s">
        <v>230</v>
      </c>
      <c r="B37" s="29" t="s">
        <v>22</v>
      </c>
      <c r="C37" s="27"/>
      <c r="D37" s="3" t="s">
        <v>23</v>
      </c>
      <c r="E37" s="3" t="s">
        <v>23</v>
      </c>
      <c r="F37" s="10" t="s">
        <v>231</v>
      </c>
      <c r="G37" s="3"/>
      <c r="H37" s="11">
        <v>0</v>
      </c>
      <c r="I37" s="91">
        <v>0</v>
      </c>
      <c r="J37" s="27"/>
      <c r="K37" s="91">
        <v>0</v>
      </c>
      <c r="L37" s="27"/>
    </row>
    <row r="38" spans="1:12" ht="15">
      <c r="A38" s="3" t="s">
        <v>232</v>
      </c>
      <c r="B38" s="29" t="s">
        <v>22</v>
      </c>
      <c r="C38" s="27"/>
      <c r="D38" s="3" t="s">
        <v>24</v>
      </c>
      <c r="E38" s="3" t="s">
        <v>216</v>
      </c>
      <c r="F38" s="10" t="s">
        <v>233</v>
      </c>
      <c r="G38" s="3"/>
      <c r="H38" s="11">
        <v>5963.2</v>
      </c>
      <c r="I38" s="91">
        <v>5963.2</v>
      </c>
      <c r="J38" s="27"/>
      <c r="K38" s="91">
        <v>0</v>
      </c>
      <c r="L38" s="27"/>
    </row>
    <row r="39" spans="1:12" ht="30">
      <c r="A39" s="3" t="s">
        <v>234</v>
      </c>
      <c r="B39" s="29" t="s">
        <v>22</v>
      </c>
      <c r="C39" s="27"/>
      <c r="D39" s="3" t="s">
        <v>24</v>
      </c>
      <c r="E39" s="3" t="s">
        <v>22</v>
      </c>
      <c r="F39" s="10" t="s">
        <v>235</v>
      </c>
      <c r="G39" s="3"/>
      <c r="H39" s="11">
        <v>0</v>
      </c>
      <c r="I39" s="91">
        <v>0</v>
      </c>
      <c r="J39" s="27"/>
      <c r="K39" s="91">
        <v>0</v>
      </c>
      <c r="L39" s="27"/>
    </row>
    <row r="40" spans="1:12" ht="30">
      <c r="A40" s="3" t="s">
        <v>236</v>
      </c>
      <c r="B40" s="29" t="s">
        <v>22</v>
      </c>
      <c r="C40" s="27"/>
      <c r="D40" s="3" t="s">
        <v>24</v>
      </c>
      <c r="E40" s="3" t="s">
        <v>23</v>
      </c>
      <c r="F40" s="10" t="s">
        <v>237</v>
      </c>
      <c r="G40" s="3"/>
      <c r="H40" s="11">
        <v>0</v>
      </c>
      <c r="I40" s="91">
        <v>0</v>
      </c>
      <c r="J40" s="27"/>
      <c r="K40" s="91">
        <v>0</v>
      </c>
      <c r="L40" s="27"/>
    </row>
    <row r="41" spans="1:12" ht="15">
      <c r="A41" s="3" t="s">
        <v>238</v>
      </c>
      <c r="B41" s="29" t="s">
        <v>22</v>
      </c>
      <c r="C41" s="27"/>
      <c r="D41" s="3" t="s">
        <v>24</v>
      </c>
      <c r="E41" s="3" t="s">
        <v>24</v>
      </c>
      <c r="F41" s="10" t="s">
        <v>239</v>
      </c>
      <c r="G41" s="3"/>
      <c r="H41" s="11">
        <v>5963.2</v>
      </c>
      <c r="I41" s="91">
        <v>5963.2</v>
      </c>
      <c r="J41" s="27"/>
      <c r="K41" s="91">
        <v>0</v>
      </c>
      <c r="L41" s="27"/>
    </row>
    <row r="42" spans="1:12" ht="30">
      <c r="A42" s="3"/>
      <c r="B42" s="29"/>
      <c r="C42" s="27"/>
      <c r="D42" s="3"/>
      <c r="E42" s="3"/>
      <c r="F42" s="10" t="s">
        <v>622</v>
      </c>
      <c r="G42" s="3" t="s">
        <v>621</v>
      </c>
      <c r="H42" s="11">
        <v>4702.7</v>
      </c>
      <c r="I42" s="91">
        <v>4702.7</v>
      </c>
      <c r="J42" s="27"/>
      <c r="K42" s="91">
        <v>0</v>
      </c>
      <c r="L42" s="27"/>
    </row>
    <row r="43" spans="1:12" ht="15">
      <c r="A43" s="3"/>
      <c r="B43" s="29"/>
      <c r="C43" s="27"/>
      <c r="D43" s="3"/>
      <c r="E43" s="3"/>
      <c r="F43" s="10" t="s">
        <v>629</v>
      </c>
      <c r="G43" s="3" t="s">
        <v>628</v>
      </c>
      <c r="H43" s="11">
        <v>0</v>
      </c>
      <c r="I43" s="91">
        <v>0</v>
      </c>
      <c r="J43" s="27"/>
      <c r="K43" s="91">
        <v>0</v>
      </c>
      <c r="L43" s="27"/>
    </row>
    <row r="44" spans="1:12" ht="15">
      <c r="A44" s="3"/>
      <c r="B44" s="29"/>
      <c r="C44" s="27"/>
      <c r="D44" s="3"/>
      <c r="E44" s="3"/>
      <c r="F44" s="10" t="s">
        <v>638</v>
      </c>
      <c r="G44" s="3" t="s">
        <v>637</v>
      </c>
      <c r="H44" s="11">
        <v>185</v>
      </c>
      <c r="I44" s="91">
        <v>185</v>
      </c>
      <c r="J44" s="27"/>
      <c r="K44" s="91">
        <v>0</v>
      </c>
      <c r="L44" s="27"/>
    </row>
    <row r="45" spans="1:12" ht="15">
      <c r="A45" s="3"/>
      <c r="B45" s="29"/>
      <c r="C45" s="27"/>
      <c r="D45" s="3"/>
      <c r="E45" s="3"/>
      <c r="F45" s="10" t="s">
        <v>651</v>
      </c>
      <c r="G45" s="3" t="s">
        <v>650</v>
      </c>
      <c r="H45" s="11">
        <v>600</v>
      </c>
      <c r="I45" s="91">
        <v>600</v>
      </c>
      <c r="J45" s="27"/>
      <c r="K45" s="91">
        <v>0</v>
      </c>
      <c r="L45" s="27"/>
    </row>
    <row r="46" spans="1:12" ht="30">
      <c r="A46" s="3"/>
      <c r="B46" s="29"/>
      <c r="C46" s="27"/>
      <c r="D46" s="3"/>
      <c r="E46" s="3"/>
      <c r="F46" s="10" t="s">
        <v>653</v>
      </c>
      <c r="G46" s="3" t="s">
        <v>652</v>
      </c>
      <c r="H46" s="11">
        <v>0</v>
      </c>
      <c r="I46" s="91">
        <v>0</v>
      </c>
      <c r="J46" s="27"/>
      <c r="K46" s="91">
        <v>0</v>
      </c>
      <c r="L46" s="27"/>
    </row>
    <row r="47" spans="1:12" ht="15">
      <c r="A47" s="3"/>
      <c r="B47" s="29"/>
      <c r="C47" s="27"/>
      <c r="D47" s="3"/>
      <c r="E47" s="3"/>
      <c r="F47" s="10" t="s">
        <v>657</v>
      </c>
      <c r="G47" s="3" t="s">
        <v>656</v>
      </c>
      <c r="H47" s="11">
        <v>0</v>
      </c>
      <c r="I47" s="91">
        <v>0</v>
      </c>
      <c r="J47" s="27"/>
      <c r="K47" s="91">
        <v>0</v>
      </c>
      <c r="L47" s="27"/>
    </row>
    <row r="48" spans="1:12" ht="15">
      <c r="A48" s="3"/>
      <c r="B48" s="29"/>
      <c r="C48" s="27"/>
      <c r="D48" s="3"/>
      <c r="E48" s="3"/>
      <c r="F48" s="10" t="s">
        <v>674</v>
      </c>
      <c r="G48" s="3" t="s">
        <v>673</v>
      </c>
      <c r="H48" s="11">
        <v>475.5</v>
      </c>
      <c r="I48" s="91">
        <v>475.5</v>
      </c>
      <c r="J48" s="27"/>
      <c r="K48" s="91">
        <v>0</v>
      </c>
      <c r="L48" s="27"/>
    </row>
    <row r="49" spans="1:12" ht="15">
      <c r="A49" s="3"/>
      <c r="B49" s="29"/>
      <c r="C49" s="27"/>
      <c r="D49" s="3"/>
      <c r="E49" s="3"/>
      <c r="F49" s="10" t="s">
        <v>676</v>
      </c>
      <c r="G49" s="3" t="s">
        <v>675</v>
      </c>
      <c r="H49" s="11">
        <v>0</v>
      </c>
      <c r="I49" s="91">
        <v>0</v>
      </c>
      <c r="J49" s="27"/>
      <c r="K49" s="91">
        <v>0</v>
      </c>
      <c r="L49" s="27"/>
    </row>
    <row r="50" spans="1:12" ht="30">
      <c r="A50" s="3" t="s">
        <v>248</v>
      </c>
      <c r="B50" s="29" t="s">
        <v>22</v>
      </c>
      <c r="C50" s="27"/>
      <c r="D50" s="3" t="s">
        <v>27</v>
      </c>
      <c r="E50" s="3" t="s">
        <v>216</v>
      </c>
      <c r="F50" s="10" t="s">
        <v>249</v>
      </c>
      <c r="G50" s="3"/>
      <c r="H50" s="11">
        <v>7000</v>
      </c>
      <c r="I50" s="91">
        <v>6000</v>
      </c>
      <c r="J50" s="27"/>
      <c r="K50" s="91">
        <v>1000</v>
      </c>
      <c r="L50" s="27"/>
    </row>
    <row r="51" spans="1:12" ht="30">
      <c r="A51" s="3" t="s">
        <v>250</v>
      </c>
      <c r="B51" s="29" t="s">
        <v>22</v>
      </c>
      <c r="C51" s="27"/>
      <c r="D51" s="3" t="s">
        <v>27</v>
      </c>
      <c r="E51" s="3" t="s">
        <v>22</v>
      </c>
      <c r="F51" s="10" t="s">
        <v>251</v>
      </c>
      <c r="G51" s="3"/>
      <c r="H51" s="11">
        <v>7000</v>
      </c>
      <c r="I51" s="91">
        <v>6000</v>
      </c>
      <c r="J51" s="27"/>
      <c r="K51" s="91">
        <v>1000</v>
      </c>
      <c r="L51" s="27"/>
    </row>
    <row r="52" spans="1:12" ht="15">
      <c r="A52" s="3"/>
      <c r="B52" s="29"/>
      <c r="C52" s="27"/>
      <c r="D52" s="3"/>
      <c r="E52" s="3"/>
      <c r="F52" s="10" t="s">
        <v>661</v>
      </c>
      <c r="G52" s="3" t="s">
        <v>660</v>
      </c>
      <c r="H52" s="11">
        <v>1000</v>
      </c>
      <c r="I52" s="91">
        <v>1000</v>
      </c>
      <c r="J52" s="27"/>
      <c r="K52" s="91">
        <v>0</v>
      </c>
      <c r="L52" s="27"/>
    </row>
    <row r="53" spans="1:12" ht="15">
      <c r="A53" s="3"/>
      <c r="B53" s="29"/>
      <c r="C53" s="27"/>
      <c r="D53" s="3"/>
      <c r="E53" s="3"/>
      <c r="F53" s="10" t="s">
        <v>663</v>
      </c>
      <c r="G53" s="3" t="s">
        <v>664</v>
      </c>
      <c r="H53" s="11">
        <v>2000</v>
      </c>
      <c r="I53" s="91">
        <v>2000</v>
      </c>
      <c r="J53" s="27"/>
      <c r="K53" s="91">
        <v>0</v>
      </c>
      <c r="L53" s="27"/>
    </row>
    <row r="54" spans="1:12" ht="15">
      <c r="A54" s="3"/>
      <c r="B54" s="29"/>
      <c r="C54" s="27"/>
      <c r="D54" s="3"/>
      <c r="E54" s="3"/>
      <c r="F54" s="10" t="s">
        <v>668</v>
      </c>
      <c r="G54" s="3" t="s">
        <v>667</v>
      </c>
      <c r="H54" s="11">
        <v>2000</v>
      </c>
      <c r="I54" s="91">
        <v>2000</v>
      </c>
      <c r="J54" s="27"/>
      <c r="K54" s="91">
        <v>0</v>
      </c>
      <c r="L54" s="27"/>
    </row>
    <row r="55" spans="1:12" ht="15">
      <c r="A55" s="3"/>
      <c r="B55" s="29"/>
      <c r="C55" s="27"/>
      <c r="D55" s="3"/>
      <c r="E55" s="3"/>
      <c r="F55" s="10" t="s">
        <v>711</v>
      </c>
      <c r="G55" s="3" t="s">
        <v>712</v>
      </c>
      <c r="H55" s="11">
        <v>0</v>
      </c>
      <c r="I55" s="91">
        <v>0</v>
      </c>
      <c r="J55" s="27"/>
      <c r="K55" s="91">
        <v>0</v>
      </c>
      <c r="L55" s="27"/>
    </row>
    <row r="56" spans="1:12" ht="15">
      <c r="A56" s="3"/>
      <c r="B56" s="29"/>
      <c r="C56" s="27"/>
      <c r="D56" s="3"/>
      <c r="E56" s="3"/>
      <c r="F56" s="10" t="s">
        <v>714</v>
      </c>
      <c r="G56" s="3" t="s">
        <v>715</v>
      </c>
      <c r="H56" s="11">
        <v>1000</v>
      </c>
      <c r="I56" s="91">
        <v>1000</v>
      </c>
      <c r="J56" s="27"/>
      <c r="K56" s="91">
        <v>0</v>
      </c>
      <c r="L56" s="27"/>
    </row>
    <row r="57" spans="1:12" ht="15">
      <c r="A57" s="3"/>
      <c r="B57" s="29"/>
      <c r="C57" s="27"/>
      <c r="D57" s="3"/>
      <c r="E57" s="3"/>
      <c r="F57" s="10" t="s">
        <v>716</v>
      </c>
      <c r="G57" s="3" t="s">
        <v>717</v>
      </c>
      <c r="H57" s="11">
        <v>0</v>
      </c>
      <c r="I57" s="91">
        <v>0</v>
      </c>
      <c r="J57" s="27"/>
      <c r="K57" s="91">
        <v>0</v>
      </c>
      <c r="L57" s="27"/>
    </row>
    <row r="58" spans="1:12" ht="15">
      <c r="A58" s="3"/>
      <c r="B58" s="29"/>
      <c r="C58" s="27"/>
      <c r="D58" s="3"/>
      <c r="E58" s="3"/>
      <c r="F58" s="10" t="s">
        <v>746</v>
      </c>
      <c r="G58" s="3" t="s">
        <v>745</v>
      </c>
      <c r="H58" s="11">
        <v>1000</v>
      </c>
      <c r="I58" s="91">
        <v>0</v>
      </c>
      <c r="J58" s="27"/>
      <c r="K58" s="91">
        <v>1000</v>
      </c>
      <c r="L58" s="27"/>
    </row>
    <row r="59" spans="1:12" ht="15">
      <c r="A59" s="3"/>
      <c r="B59" s="29"/>
      <c r="C59" s="27"/>
      <c r="D59" s="3"/>
      <c r="E59" s="3"/>
      <c r="F59" s="10" t="s">
        <v>748</v>
      </c>
      <c r="G59" s="3" t="s">
        <v>747</v>
      </c>
      <c r="H59" s="11">
        <v>0</v>
      </c>
      <c r="I59" s="91">
        <v>0</v>
      </c>
      <c r="J59" s="27"/>
      <c r="K59" s="91">
        <v>0</v>
      </c>
      <c r="L59" s="27"/>
    </row>
    <row r="60" spans="1:12" ht="45">
      <c r="A60" s="3" t="s">
        <v>252</v>
      </c>
      <c r="B60" s="29" t="s">
        <v>23</v>
      </c>
      <c r="C60" s="27"/>
      <c r="D60" s="3" t="s">
        <v>216</v>
      </c>
      <c r="E60" s="3" t="s">
        <v>216</v>
      </c>
      <c r="F60" s="10" t="s">
        <v>253</v>
      </c>
      <c r="G60" s="3"/>
      <c r="H60" s="11">
        <v>200</v>
      </c>
      <c r="I60" s="91">
        <v>200</v>
      </c>
      <c r="J60" s="27"/>
      <c r="K60" s="91">
        <v>0</v>
      </c>
      <c r="L60" s="27"/>
    </row>
    <row r="61" spans="1:12" ht="15">
      <c r="A61" s="3" t="s">
        <v>254</v>
      </c>
      <c r="B61" s="29" t="s">
        <v>23</v>
      </c>
      <c r="C61" s="27"/>
      <c r="D61" s="3" t="s">
        <v>22</v>
      </c>
      <c r="E61" s="3" t="s">
        <v>216</v>
      </c>
      <c r="F61" s="10" t="s">
        <v>255</v>
      </c>
      <c r="G61" s="3"/>
      <c r="H61" s="11">
        <v>100</v>
      </c>
      <c r="I61" s="91">
        <v>100</v>
      </c>
      <c r="J61" s="27"/>
      <c r="K61" s="91">
        <v>0</v>
      </c>
      <c r="L61" s="27"/>
    </row>
    <row r="62" spans="1:12" ht="15">
      <c r="A62" s="3" t="s">
        <v>256</v>
      </c>
      <c r="B62" s="29" t="s">
        <v>23</v>
      </c>
      <c r="C62" s="27"/>
      <c r="D62" s="3" t="s">
        <v>22</v>
      </c>
      <c r="E62" s="3" t="s">
        <v>22</v>
      </c>
      <c r="F62" s="10" t="s">
        <v>257</v>
      </c>
      <c r="G62" s="3"/>
      <c r="H62" s="11">
        <v>0</v>
      </c>
      <c r="I62" s="91">
        <v>0</v>
      </c>
      <c r="J62" s="27"/>
      <c r="K62" s="91">
        <v>0</v>
      </c>
      <c r="L62" s="27"/>
    </row>
    <row r="63" spans="1:12" ht="15">
      <c r="A63" s="3" t="s">
        <v>258</v>
      </c>
      <c r="B63" s="29" t="s">
        <v>23</v>
      </c>
      <c r="C63" s="27"/>
      <c r="D63" s="3" t="s">
        <v>23</v>
      </c>
      <c r="E63" s="3" t="s">
        <v>216</v>
      </c>
      <c r="F63" s="10" t="s">
        <v>259</v>
      </c>
      <c r="G63" s="3"/>
      <c r="H63" s="11">
        <v>100</v>
      </c>
      <c r="I63" s="91">
        <v>100</v>
      </c>
      <c r="J63" s="27"/>
      <c r="K63" s="91">
        <v>0</v>
      </c>
      <c r="L63" s="27"/>
    </row>
    <row r="64" spans="1:12" ht="15">
      <c r="A64" s="3" t="s">
        <v>260</v>
      </c>
      <c r="B64" s="29" t="s">
        <v>23</v>
      </c>
      <c r="C64" s="27"/>
      <c r="D64" s="3" t="s">
        <v>23</v>
      </c>
      <c r="E64" s="3" t="s">
        <v>22</v>
      </c>
      <c r="F64" s="10" t="s">
        <v>261</v>
      </c>
      <c r="G64" s="3"/>
      <c r="H64" s="11">
        <v>100</v>
      </c>
      <c r="I64" s="91">
        <v>100</v>
      </c>
      <c r="J64" s="27"/>
      <c r="K64" s="91">
        <v>0</v>
      </c>
      <c r="L64" s="27"/>
    </row>
    <row r="65" spans="1:12" ht="15">
      <c r="A65" s="3"/>
      <c r="B65" s="29"/>
      <c r="C65" s="27"/>
      <c r="D65" s="3"/>
      <c r="E65" s="3"/>
      <c r="F65" s="10" t="s">
        <v>663</v>
      </c>
      <c r="G65" s="3" t="s">
        <v>664</v>
      </c>
      <c r="H65" s="11">
        <v>100</v>
      </c>
      <c r="I65" s="91">
        <v>100</v>
      </c>
      <c r="J65" s="27"/>
      <c r="K65" s="91">
        <v>0</v>
      </c>
      <c r="L65" s="27"/>
    </row>
    <row r="66" spans="1:12" ht="15">
      <c r="A66" s="3" t="s">
        <v>262</v>
      </c>
      <c r="B66" s="29" t="s">
        <v>23</v>
      </c>
      <c r="C66" s="27"/>
      <c r="D66" s="3" t="s">
        <v>24</v>
      </c>
      <c r="E66" s="3" t="s">
        <v>216</v>
      </c>
      <c r="F66" s="10" t="s">
        <v>263</v>
      </c>
      <c r="G66" s="3"/>
      <c r="H66" s="11">
        <v>0</v>
      </c>
      <c r="I66" s="91">
        <v>0</v>
      </c>
      <c r="J66" s="27"/>
      <c r="K66" s="91">
        <v>0</v>
      </c>
      <c r="L66" s="27"/>
    </row>
    <row r="67" spans="1:12" ht="15">
      <c r="A67" s="3" t="s">
        <v>264</v>
      </c>
      <c r="B67" s="29" t="s">
        <v>23</v>
      </c>
      <c r="C67" s="27"/>
      <c r="D67" s="3" t="s">
        <v>24</v>
      </c>
      <c r="E67" s="3" t="s">
        <v>22</v>
      </c>
      <c r="F67" s="10" t="s">
        <v>265</v>
      </c>
      <c r="G67" s="3"/>
      <c r="H67" s="11">
        <v>0</v>
      </c>
      <c r="I67" s="91">
        <v>0</v>
      </c>
      <c r="J67" s="27"/>
      <c r="K67" s="91">
        <v>0</v>
      </c>
      <c r="L67" s="27"/>
    </row>
    <row r="68" spans="1:12" ht="45">
      <c r="A68" s="3" t="s">
        <v>266</v>
      </c>
      <c r="B68" s="29" t="s">
        <v>23</v>
      </c>
      <c r="C68" s="27"/>
      <c r="D68" s="3" t="s">
        <v>25</v>
      </c>
      <c r="E68" s="3" t="s">
        <v>216</v>
      </c>
      <c r="F68" s="10" t="s">
        <v>267</v>
      </c>
      <c r="G68" s="3"/>
      <c r="H68" s="11">
        <v>0</v>
      </c>
      <c r="I68" s="91">
        <v>0</v>
      </c>
      <c r="J68" s="27"/>
      <c r="K68" s="91">
        <v>0</v>
      </c>
      <c r="L68" s="27"/>
    </row>
    <row r="69" spans="1:12" ht="45">
      <c r="A69" s="3" t="s">
        <v>268</v>
      </c>
      <c r="B69" s="29" t="s">
        <v>23</v>
      </c>
      <c r="C69" s="27"/>
      <c r="D69" s="3" t="s">
        <v>25</v>
      </c>
      <c r="E69" s="3" t="s">
        <v>22</v>
      </c>
      <c r="F69" s="10" t="s">
        <v>267</v>
      </c>
      <c r="G69" s="3"/>
      <c r="H69" s="11">
        <v>0</v>
      </c>
      <c r="I69" s="91">
        <v>0</v>
      </c>
      <c r="J69" s="27"/>
      <c r="K69" s="91">
        <v>0</v>
      </c>
      <c r="L69" s="27"/>
    </row>
    <row r="70" spans="1:12" ht="30">
      <c r="A70" s="3" t="s">
        <v>269</v>
      </c>
      <c r="B70" s="29" t="s">
        <v>23</v>
      </c>
      <c r="C70" s="27"/>
      <c r="D70" s="3" t="s">
        <v>26</v>
      </c>
      <c r="E70" s="3" t="s">
        <v>216</v>
      </c>
      <c r="F70" s="10" t="s">
        <v>270</v>
      </c>
      <c r="G70" s="3"/>
      <c r="H70" s="11">
        <v>100</v>
      </c>
      <c r="I70" s="91">
        <v>100</v>
      </c>
      <c r="J70" s="27"/>
      <c r="K70" s="91">
        <v>0</v>
      </c>
      <c r="L70" s="27"/>
    </row>
    <row r="71" spans="1:12" ht="15">
      <c r="A71" s="3" t="s">
        <v>271</v>
      </c>
      <c r="B71" s="29" t="s">
        <v>23</v>
      </c>
      <c r="C71" s="27"/>
      <c r="D71" s="3" t="s">
        <v>26</v>
      </c>
      <c r="E71" s="3" t="s">
        <v>22</v>
      </c>
      <c r="F71" s="10" t="s">
        <v>272</v>
      </c>
      <c r="G71" s="3"/>
      <c r="H71" s="11">
        <v>100</v>
      </c>
      <c r="I71" s="91">
        <v>100</v>
      </c>
      <c r="J71" s="27"/>
      <c r="K71" s="91">
        <v>0</v>
      </c>
      <c r="L71" s="27"/>
    </row>
    <row r="72" spans="1:12" ht="15">
      <c r="A72" s="3"/>
      <c r="B72" s="29"/>
      <c r="C72" s="27"/>
      <c r="D72" s="3"/>
      <c r="E72" s="3"/>
      <c r="F72" s="10" t="s">
        <v>663</v>
      </c>
      <c r="G72" s="3" t="s">
        <v>664</v>
      </c>
      <c r="H72" s="11">
        <v>100</v>
      </c>
      <c r="I72" s="91">
        <v>100</v>
      </c>
      <c r="J72" s="27"/>
      <c r="K72" s="91">
        <v>0</v>
      </c>
      <c r="L72" s="27"/>
    </row>
    <row r="73" spans="1:12" ht="60">
      <c r="A73" s="3" t="s">
        <v>273</v>
      </c>
      <c r="B73" s="29" t="s">
        <v>24</v>
      </c>
      <c r="C73" s="27"/>
      <c r="D73" s="3" t="s">
        <v>216</v>
      </c>
      <c r="E73" s="3" t="s">
        <v>216</v>
      </c>
      <c r="F73" s="10" t="s">
        <v>274</v>
      </c>
      <c r="G73" s="3"/>
      <c r="H73" s="11">
        <v>100</v>
      </c>
      <c r="I73" s="91">
        <v>100</v>
      </c>
      <c r="J73" s="27"/>
      <c r="K73" s="91">
        <v>0</v>
      </c>
      <c r="L73" s="27"/>
    </row>
    <row r="74" spans="1:12" ht="23.25" customHeight="1">
      <c r="A74" s="3" t="s">
        <v>275</v>
      </c>
      <c r="B74" s="29" t="s">
        <v>24</v>
      </c>
      <c r="C74" s="27"/>
      <c r="D74" s="3" t="s">
        <v>22</v>
      </c>
      <c r="E74" s="3" t="s">
        <v>216</v>
      </c>
      <c r="F74" s="10" t="s">
        <v>276</v>
      </c>
      <c r="G74" s="3"/>
      <c r="H74" s="11">
        <v>0</v>
      </c>
      <c r="I74" s="91">
        <v>0</v>
      </c>
      <c r="J74" s="27"/>
      <c r="K74" s="91">
        <v>0</v>
      </c>
      <c r="L74" s="27"/>
    </row>
    <row r="75" spans="1:12" ht="15">
      <c r="A75" s="3" t="s">
        <v>277</v>
      </c>
      <c r="B75" s="29" t="s">
        <v>24</v>
      </c>
      <c r="C75" s="27"/>
      <c r="D75" s="3" t="s">
        <v>22</v>
      </c>
      <c r="E75" s="3" t="s">
        <v>22</v>
      </c>
      <c r="F75" s="10" t="s">
        <v>278</v>
      </c>
      <c r="G75" s="3"/>
      <c r="H75" s="11">
        <v>0</v>
      </c>
      <c r="I75" s="91">
        <v>0</v>
      </c>
      <c r="J75" s="27"/>
      <c r="K75" s="91">
        <v>0</v>
      </c>
      <c r="L75" s="27"/>
    </row>
    <row r="76" spans="1:12" ht="15">
      <c r="A76" s="3" t="s">
        <v>279</v>
      </c>
      <c r="B76" s="29" t="s">
        <v>24</v>
      </c>
      <c r="C76" s="27"/>
      <c r="D76" s="3" t="s">
        <v>22</v>
      </c>
      <c r="E76" s="3" t="s">
        <v>23</v>
      </c>
      <c r="F76" s="10" t="s">
        <v>280</v>
      </c>
      <c r="G76" s="3"/>
      <c r="H76" s="11">
        <v>0</v>
      </c>
      <c r="I76" s="91">
        <v>0</v>
      </c>
      <c r="J76" s="27"/>
      <c r="K76" s="91">
        <v>0</v>
      </c>
      <c r="L76" s="27"/>
    </row>
    <row r="77" spans="1:12" ht="15">
      <c r="A77" s="3" t="s">
        <v>281</v>
      </c>
      <c r="B77" s="29" t="s">
        <v>24</v>
      </c>
      <c r="C77" s="27"/>
      <c r="D77" s="3" t="s">
        <v>22</v>
      </c>
      <c r="E77" s="3" t="s">
        <v>24</v>
      </c>
      <c r="F77" s="10" t="s">
        <v>282</v>
      </c>
      <c r="G77" s="3"/>
      <c r="H77" s="11">
        <v>0</v>
      </c>
      <c r="I77" s="91">
        <v>0</v>
      </c>
      <c r="J77" s="27"/>
      <c r="K77" s="91">
        <v>0</v>
      </c>
      <c r="L77" s="27"/>
    </row>
    <row r="78" spans="1:12" ht="15">
      <c r="A78" s="3" t="s">
        <v>283</v>
      </c>
      <c r="B78" s="29" t="s">
        <v>24</v>
      </c>
      <c r="C78" s="27"/>
      <c r="D78" s="3" t="s">
        <v>23</v>
      </c>
      <c r="E78" s="3" t="s">
        <v>216</v>
      </c>
      <c r="F78" s="10" t="s">
        <v>284</v>
      </c>
      <c r="G78" s="3"/>
      <c r="H78" s="11">
        <v>100</v>
      </c>
      <c r="I78" s="91">
        <v>100</v>
      </c>
      <c r="J78" s="27"/>
      <c r="K78" s="91">
        <v>0</v>
      </c>
      <c r="L78" s="27"/>
    </row>
    <row r="79" spans="1:12" ht="15">
      <c r="A79" s="3" t="s">
        <v>285</v>
      </c>
      <c r="B79" s="29" t="s">
        <v>24</v>
      </c>
      <c r="C79" s="27"/>
      <c r="D79" s="3" t="s">
        <v>23</v>
      </c>
      <c r="E79" s="3" t="s">
        <v>22</v>
      </c>
      <c r="F79" s="10" t="s">
        <v>286</v>
      </c>
      <c r="G79" s="3"/>
      <c r="H79" s="11">
        <v>100</v>
      </c>
      <c r="I79" s="91">
        <v>100</v>
      </c>
      <c r="J79" s="27"/>
      <c r="K79" s="91">
        <v>0</v>
      </c>
      <c r="L79" s="27"/>
    </row>
    <row r="80" spans="1:12" ht="15">
      <c r="A80" s="3"/>
      <c r="B80" s="29"/>
      <c r="C80" s="27"/>
      <c r="D80" s="3"/>
      <c r="E80" s="3"/>
      <c r="F80" s="10" t="s">
        <v>663</v>
      </c>
      <c r="G80" s="3" t="s">
        <v>664</v>
      </c>
      <c r="H80" s="11">
        <v>100</v>
      </c>
      <c r="I80" s="91">
        <v>100</v>
      </c>
      <c r="J80" s="27"/>
      <c r="K80" s="91">
        <v>0</v>
      </c>
      <c r="L80" s="27"/>
    </row>
    <row r="81" spans="1:12" ht="60">
      <c r="A81" s="3" t="s">
        <v>287</v>
      </c>
      <c r="B81" s="29" t="s">
        <v>25</v>
      </c>
      <c r="C81" s="27"/>
      <c r="D81" s="3" t="s">
        <v>216</v>
      </c>
      <c r="E81" s="3" t="s">
        <v>216</v>
      </c>
      <c r="F81" s="10" t="s">
        <v>288</v>
      </c>
      <c r="G81" s="3"/>
      <c r="H81" s="11">
        <v>-235777.6</v>
      </c>
      <c r="I81" s="91">
        <v>0</v>
      </c>
      <c r="J81" s="27"/>
      <c r="K81" s="91">
        <v>-235777.6</v>
      </c>
      <c r="L81" s="27"/>
    </row>
    <row r="82" spans="1:12" ht="30">
      <c r="A82" s="3" t="s">
        <v>289</v>
      </c>
      <c r="B82" s="29" t="s">
        <v>25</v>
      </c>
      <c r="C82" s="27"/>
      <c r="D82" s="3" t="s">
        <v>22</v>
      </c>
      <c r="E82" s="3" t="s">
        <v>216</v>
      </c>
      <c r="F82" s="10" t="s">
        <v>290</v>
      </c>
      <c r="G82" s="3"/>
      <c r="H82" s="11">
        <v>0</v>
      </c>
      <c r="I82" s="91">
        <v>0</v>
      </c>
      <c r="J82" s="27"/>
      <c r="K82" s="91">
        <v>0</v>
      </c>
      <c r="L82" s="27"/>
    </row>
    <row r="83" spans="1:12" ht="30">
      <c r="A83" s="3" t="s">
        <v>291</v>
      </c>
      <c r="B83" s="29" t="s">
        <v>25</v>
      </c>
      <c r="C83" s="27"/>
      <c r="D83" s="3" t="s">
        <v>22</v>
      </c>
      <c r="E83" s="3" t="s">
        <v>22</v>
      </c>
      <c r="F83" s="10" t="s">
        <v>292</v>
      </c>
      <c r="G83" s="3"/>
      <c r="H83" s="11">
        <v>0</v>
      </c>
      <c r="I83" s="91">
        <v>0</v>
      </c>
      <c r="J83" s="27"/>
      <c r="K83" s="91">
        <v>0</v>
      </c>
      <c r="L83" s="27"/>
    </row>
    <row r="84" spans="1:12" ht="30">
      <c r="A84" s="3" t="s">
        <v>293</v>
      </c>
      <c r="B84" s="29" t="s">
        <v>25</v>
      </c>
      <c r="C84" s="27"/>
      <c r="D84" s="3" t="s">
        <v>22</v>
      </c>
      <c r="E84" s="3" t="s">
        <v>23</v>
      </c>
      <c r="F84" s="10" t="s">
        <v>294</v>
      </c>
      <c r="G84" s="3"/>
      <c r="H84" s="11">
        <v>0</v>
      </c>
      <c r="I84" s="91">
        <v>0</v>
      </c>
      <c r="J84" s="27"/>
      <c r="K84" s="91">
        <v>0</v>
      </c>
      <c r="L84" s="27"/>
    </row>
    <row r="85" spans="1:12" ht="45">
      <c r="A85" s="3" t="s">
        <v>295</v>
      </c>
      <c r="B85" s="29" t="s">
        <v>25</v>
      </c>
      <c r="C85" s="27"/>
      <c r="D85" s="3" t="s">
        <v>23</v>
      </c>
      <c r="E85" s="3" t="s">
        <v>216</v>
      </c>
      <c r="F85" s="10" t="s">
        <v>296</v>
      </c>
      <c r="G85" s="3"/>
      <c r="H85" s="11">
        <v>0</v>
      </c>
      <c r="I85" s="91">
        <v>0</v>
      </c>
      <c r="J85" s="27"/>
      <c r="K85" s="91">
        <v>0</v>
      </c>
      <c r="L85" s="27"/>
    </row>
    <row r="86" spans="1:12" ht="15">
      <c r="A86" s="3" t="s">
        <v>297</v>
      </c>
      <c r="B86" s="29" t="s">
        <v>25</v>
      </c>
      <c r="C86" s="27"/>
      <c r="D86" s="3" t="s">
        <v>23</v>
      </c>
      <c r="E86" s="3" t="s">
        <v>22</v>
      </c>
      <c r="F86" s="10" t="s">
        <v>298</v>
      </c>
      <c r="G86" s="3"/>
      <c r="H86" s="11">
        <v>0</v>
      </c>
      <c r="I86" s="91">
        <v>0</v>
      </c>
      <c r="J86" s="27"/>
      <c r="K86" s="91">
        <v>0</v>
      </c>
      <c r="L86" s="27"/>
    </row>
    <row r="87" spans="1:12" ht="30">
      <c r="A87" s="3"/>
      <c r="B87" s="29"/>
      <c r="C87" s="27"/>
      <c r="D87" s="3"/>
      <c r="E87" s="3"/>
      <c r="F87" s="10" t="s">
        <v>622</v>
      </c>
      <c r="G87" s="3" t="s">
        <v>621</v>
      </c>
      <c r="H87" s="11">
        <v>0</v>
      </c>
      <c r="I87" s="91">
        <v>0</v>
      </c>
      <c r="J87" s="27"/>
      <c r="K87" s="91">
        <v>0</v>
      </c>
      <c r="L87" s="27"/>
    </row>
    <row r="88" spans="1:12" ht="15">
      <c r="A88" s="3"/>
      <c r="B88" s="29"/>
      <c r="C88" s="27"/>
      <c r="D88" s="3"/>
      <c r="E88" s="3"/>
      <c r="F88" s="10" t="s">
        <v>629</v>
      </c>
      <c r="G88" s="3" t="s">
        <v>628</v>
      </c>
      <c r="H88" s="11">
        <v>0</v>
      </c>
      <c r="I88" s="91">
        <v>0</v>
      </c>
      <c r="J88" s="27"/>
      <c r="K88" s="91">
        <v>0</v>
      </c>
      <c r="L88" s="27"/>
    </row>
    <row r="89" spans="1:12" ht="15">
      <c r="A89" s="3" t="s">
        <v>299</v>
      </c>
      <c r="B89" s="29" t="s">
        <v>25</v>
      </c>
      <c r="C89" s="27"/>
      <c r="D89" s="3" t="s">
        <v>23</v>
      </c>
      <c r="E89" s="3" t="s">
        <v>23</v>
      </c>
      <c r="F89" s="10" t="s">
        <v>300</v>
      </c>
      <c r="G89" s="3"/>
      <c r="H89" s="11">
        <v>0</v>
      </c>
      <c r="I89" s="91">
        <v>0</v>
      </c>
      <c r="J89" s="27"/>
      <c r="K89" s="91">
        <v>0</v>
      </c>
      <c r="L89" s="27"/>
    </row>
    <row r="90" spans="1:12" ht="15">
      <c r="A90" s="3" t="s">
        <v>301</v>
      </c>
      <c r="B90" s="29" t="s">
        <v>25</v>
      </c>
      <c r="C90" s="27"/>
      <c r="D90" s="3" t="s">
        <v>23</v>
      </c>
      <c r="E90" s="3" t="s">
        <v>24</v>
      </c>
      <c r="F90" s="10" t="s">
        <v>302</v>
      </c>
      <c r="G90" s="3"/>
      <c r="H90" s="11">
        <v>0</v>
      </c>
      <c r="I90" s="91">
        <v>0</v>
      </c>
      <c r="J90" s="27"/>
      <c r="K90" s="91">
        <v>0</v>
      </c>
      <c r="L90" s="27"/>
    </row>
    <row r="91" spans="1:12" ht="15">
      <c r="A91" s="3" t="s">
        <v>303</v>
      </c>
      <c r="B91" s="29" t="s">
        <v>25</v>
      </c>
      <c r="C91" s="27"/>
      <c r="D91" s="3" t="s">
        <v>23</v>
      </c>
      <c r="E91" s="3" t="s">
        <v>25</v>
      </c>
      <c r="F91" s="10" t="s">
        <v>304</v>
      </c>
      <c r="G91" s="3"/>
      <c r="H91" s="11">
        <v>0</v>
      </c>
      <c r="I91" s="91">
        <v>0</v>
      </c>
      <c r="J91" s="27"/>
      <c r="K91" s="91">
        <v>0</v>
      </c>
      <c r="L91" s="27"/>
    </row>
    <row r="92" spans="1:12" ht="30">
      <c r="A92" s="3"/>
      <c r="B92" s="29"/>
      <c r="C92" s="27"/>
      <c r="D92" s="3"/>
      <c r="E92" s="3"/>
      <c r="F92" s="10" t="s">
        <v>734</v>
      </c>
      <c r="G92" s="3" t="s">
        <v>733</v>
      </c>
      <c r="H92" s="11">
        <v>0</v>
      </c>
      <c r="I92" s="91">
        <v>0</v>
      </c>
      <c r="J92" s="27"/>
      <c r="K92" s="91">
        <v>0</v>
      </c>
      <c r="L92" s="27"/>
    </row>
    <row r="93" spans="1:12" ht="15">
      <c r="A93" s="3"/>
      <c r="B93" s="29"/>
      <c r="C93" s="27"/>
      <c r="D93" s="3"/>
      <c r="E93" s="3"/>
      <c r="F93" s="10" t="s">
        <v>748</v>
      </c>
      <c r="G93" s="3" t="s">
        <v>747</v>
      </c>
      <c r="H93" s="11">
        <v>0</v>
      </c>
      <c r="I93" s="91">
        <v>0</v>
      </c>
      <c r="J93" s="27"/>
      <c r="K93" s="91">
        <v>0</v>
      </c>
      <c r="L93" s="27"/>
    </row>
    <row r="94" spans="1:12" ht="15">
      <c r="A94" s="3" t="s">
        <v>305</v>
      </c>
      <c r="B94" s="29" t="s">
        <v>25</v>
      </c>
      <c r="C94" s="27"/>
      <c r="D94" s="3" t="s">
        <v>24</v>
      </c>
      <c r="E94" s="3" t="s">
        <v>216</v>
      </c>
      <c r="F94" s="10" t="s">
        <v>306</v>
      </c>
      <c r="G94" s="3"/>
      <c r="H94" s="11">
        <v>0</v>
      </c>
      <c r="I94" s="91">
        <v>0</v>
      </c>
      <c r="J94" s="27"/>
      <c r="K94" s="91">
        <v>0</v>
      </c>
      <c r="L94" s="27"/>
    </row>
    <row r="95" spans="1:12" ht="15">
      <c r="A95" s="3" t="s">
        <v>307</v>
      </c>
      <c r="B95" s="29" t="s">
        <v>25</v>
      </c>
      <c r="C95" s="27"/>
      <c r="D95" s="3" t="s">
        <v>24</v>
      </c>
      <c r="E95" s="3" t="s">
        <v>22</v>
      </c>
      <c r="F95" s="10" t="s">
        <v>308</v>
      </c>
      <c r="G95" s="3"/>
      <c r="H95" s="11">
        <v>0</v>
      </c>
      <c r="I95" s="91">
        <v>0</v>
      </c>
      <c r="J95" s="27"/>
      <c r="K95" s="91">
        <v>0</v>
      </c>
      <c r="L95" s="27"/>
    </row>
    <row r="96" spans="1:12" ht="15">
      <c r="A96" s="3" t="s">
        <v>309</v>
      </c>
      <c r="B96" s="29" t="s">
        <v>25</v>
      </c>
      <c r="C96" s="27"/>
      <c r="D96" s="3" t="s">
        <v>24</v>
      </c>
      <c r="E96" s="3" t="s">
        <v>23</v>
      </c>
      <c r="F96" s="10" t="s">
        <v>310</v>
      </c>
      <c r="G96" s="3"/>
      <c r="H96" s="11">
        <v>0</v>
      </c>
      <c r="I96" s="91">
        <v>0</v>
      </c>
      <c r="J96" s="27"/>
      <c r="K96" s="91">
        <v>0</v>
      </c>
      <c r="L96" s="27"/>
    </row>
    <row r="97" spans="1:12" ht="15">
      <c r="A97" s="3"/>
      <c r="B97" s="29"/>
      <c r="C97" s="27"/>
      <c r="D97" s="3"/>
      <c r="E97" s="3"/>
      <c r="F97" s="10" t="s">
        <v>732</v>
      </c>
      <c r="G97" s="3" t="s">
        <v>731</v>
      </c>
      <c r="H97" s="11">
        <v>0</v>
      </c>
      <c r="I97" s="91">
        <v>0</v>
      </c>
      <c r="J97" s="27"/>
      <c r="K97" s="91">
        <v>0</v>
      </c>
      <c r="L97" s="27"/>
    </row>
    <row r="98" spans="1:12" ht="15">
      <c r="A98" s="3"/>
      <c r="B98" s="29"/>
      <c r="C98" s="27"/>
      <c r="D98" s="3"/>
      <c r="E98" s="3"/>
      <c r="F98" s="10" t="s">
        <v>748</v>
      </c>
      <c r="G98" s="3" t="s">
        <v>747</v>
      </c>
      <c r="H98" s="11">
        <v>0</v>
      </c>
      <c r="I98" s="91">
        <v>0</v>
      </c>
      <c r="J98" s="27"/>
      <c r="K98" s="91">
        <v>0</v>
      </c>
      <c r="L98" s="27"/>
    </row>
    <row r="99" spans="1:12" ht="15">
      <c r="A99" s="3" t="s">
        <v>311</v>
      </c>
      <c r="B99" s="29" t="s">
        <v>25</v>
      </c>
      <c r="C99" s="27"/>
      <c r="D99" s="3" t="s">
        <v>24</v>
      </c>
      <c r="E99" s="3" t="s">
        <v>24</v>
      </c>
      <c r="F99" s="10" t="s">
        <v>312</v>
      </c>
      <c r="G99" s="3"/>
      <c r="H99" s="11">
        <v>0</v>
      </c>
      <c r="I99" s="91">
        <v>0</v>
      </c>
      <c r="J99" s="27"/>
      <c r="K99" s="91">
        <v>0</v>
      </c>
      <c r="L99" s="27"/>
    </row>
    <row r="100" spans="1:12" ht="15">
      <c r="A100" s="3" t="s">
        <v>313</v>
      </c>
      <c r="B100" s="29" t="s">
        <v>25</v>
      </c>
      <c r="C100" s="27"/>
      <c r="D100" s="3" t="s">
        <v>24</v>
      </c>
      <c r="E100" s="3" t="s">
        <v>25</v>
      </c>
      <c r="F100" s="10" t="s">
        <v>314</v>
      </c>
      <c r="G100" s="3"/>
      <c r="H100" s="11">
        <v>0</v>
      </c>
      <c r="I100" s="91">
        <v>0</v>
      </c>
      <c r="J100" s="27"/>
      <c r="K100" s="91">
        <v>0</v>
      </c>
      <c r="L100" s="27"/>
    </row>
    <row r="101" spans="1:12" ht="15">
      <c r="A101" s="3"/>
      <c r="B101" s="29"/>
      <c r="C101" s="27"/>
      <c r="D101" s="3"/>
      <c r="E101" s="3"/>
      <c r="F101" s="10" t="s">
        <v>634</v>
      </c>
      <c r="G101" s="3" t="s">
        <v>633</v>
      </c>
      <c r="H101" s="11">
        <v>0</v>
      </c>
      <c r="I101" s="91">
        <v>0</v>
      </c>
      <c r="J101" s="27"/>
      <c r="K101" s="91">
        <v>0</v>
      </c>
      <c r="L101" s="27"/>
    </row>
    <row r="102" spans="1:12" ht="15">
      <c r="A102" s="3" t="s">
        <v>315</v>
      </c>
      <c r="B102" s="29" t="s">
        <v>25</v>
      </c>
      <c r="C102" s="27"/>
      <c r="D102" s="3" t="s">
        <v>24</v>
      </c>
      <c r="E102" s="3" t="s">
        <v>26</v>
      </c>
      <c r="F102" s="10" t="s">
        <v>316</v>
      </c>
      <c r="G102" s="3"/>
      <c r="H102" s="11">
        <v>0</v>
      </c>
      <c r="I102" s="91">
        <v>0</v>
      </c>
      <c r="J102" s="27"/>
      <c r="K102" s="91">
        <v>0</v>
      </c>
      <c r="L102" s="27"/>
    </row>
    <row r="103" spans="1:12" ht="15">
      <c r="A103" s="3" t="s">
        <v>317</v>
      </c>
      <c r="B103" s="29" t="s">
        <v>25</v>
      </c>
      <c r="C103" s="27"/>
      <c r="D103" s="3" t="s">
        <v>24</v>
      </c>
      <c r="E103" s="3" t="s">
        <v>27</v>
      </c>
      <c r="F103" s="10" t="s">
        <v>318</v>
      </c>
      <c r="G103" s="3"/>
      <c r="H103" s="11">
        <v>0</v>
      </c>
      <c r="I103" s="91">
        <v>0</v>
      </c>
      <c r="J103" s="27"/>
      <c r="K103" s="91">
        <v>0</v>
      </c>
      <c r="L103" s="27"/>
    </row>
    <row r="104" spans="1:12" ht="30">
      <c r="A104" s="3" t="s">
        <v>319</v>
      </c>
      <c r="B104" s="29" t="s">
        <v>25</v>
      </c>
      <c r="C104" s="27"/>
      <c r="D104" s="3" t="s">
        <v>25</v>
      </c>
      <c r="E104" s="3" t="s">
        <v>216</v>
      </c>
      <c r="F104" s="10" t="s">
        <v>320</v>
      </c>
      <c r="G104" s="3"/>
      <c r="H104" s="11">
        <v>0</v>
      </c>
      <c r="I104" s="91">
        <v>0</v>
      </c>
      <c r="J104" s="27"/>
      <c r="K104" s="91">
        <v>0</v>
      </c>
      <c r="L104" s="27"/>
    </row>
    <row r="105" spans="1:12" ht="30">
      <c r="A105" s="3" t="s">
        <v>321</v>
      </c>
      <c r="B105" s="29" t="s">
        <v>25</v>
      </c>
      <c r="C105" s="27"/>
      <c r="D105" s="3" t="s">
        <v>25</v>
      </c>
      <c r="E105" s="3" t="s">
        <v>22</v>
      </c>
      <c r="F105" s="10" t="s">
        <v>322</v>
      </c>
      <c r="G105" s="3"/>
      <c r="H105" s="11">
        <v>0</v>
      </c>
      <c r="I105" s="91">
        <v>0</v>
      </c>
      <c r="J105" s="27"/>
      <c r="K105" s="91">
        <v>0</v>
      </c>
      <c r="L105" s="27"/>
    </row>
    <row r="106" spans="1:12" ht="15">
      <c r="A106" s="3" t="s">
        <v>323</v>
      </c>
      <c r="B106" s="29" t="s">
        <v>25</v>
      </c>
      <c r="C106" s="27"/>
      <c r="D106" s="3" t="s">
        <v>25</v>
      </c>
      <c r="E106" s="3" t="s">
        <v>23</v>
      </c>
      <c r="F106" s="10" t="s">
        <v>324</v>
      </c>
      <c r="G106" s="3"/>
      <c r="H106" s="11">
        <v>0</v>
      </c>
      <c r="I106" s="91">
        <v>0</v>
      </c>
      <c r="J106" s="27"/>
      <c r="K106" s="91">
        <v>0</v>
      </c>
      <c r="L106" s="27"/>
    </row>
    <row r="107" spans="1:12" ht="15">
      <c r="A107" s="3" t="s">
        <v>325</v>
      </c>
      <c r="B107" s="29" t="s">
        <v>25</v>
      </c>
      <c r="C107" s="27"/>
      <c r="D107" s="3" t="s">
        <v>25</v>
      </c>
      <c r="E107" s="3" t="s">
        <v>24</v>
      </c>
      <c r="F107" s="10" t="s">
        <v>326</v>
      </c>
      <c r="G107" s="3"/>
      <c r="H107" s="11">
        <v>0</v>
      </c>
      <c r="I107" s="91">
        <v>0</v>
      </c>
      <c r="J107" s="27"/>
      <c r="K107" s="91">
        <v>0</v>
      </c>
      <c r="L107" s="27"/>
    </row>
    <row r="108" spans="1:12" ht="15">
      <c r="A108" s="3" t="s">
        <v>327</v>
      </c>
      <c r="B108" s="29" t="s">
        <v>25</v>
      </c>
      <c r="C108" s="27"/>
      <c r="D108" s="3" t="s">
        <v>26</v>
      </c>
      <c r="E108" s="3" t="s">
        <v>216</v>
      </c>
      <c r="F108" s="10" t="s">
        <v>328</v>
      </c>
      <c r="G108" s="3"/>
      <c r="H108" s="11">
        <v>94548.4</v>
      </c>
      <c r="I108" s="91">
        <v>0</v>
      </c>
      <c r="J108" s="27"/>
      <c r="K108" s="91">
        <v>94548.4</v>
      </c>
      <c r="L108" s="27"/>
    </row>
    <row r="109" spans="1:12" ht="15">
      <c r="A109" s="3" t="s">
        <v>329</v>
      </c>
      <c r="B109" s="29" t="s">
        <v>25</v>
      </c>
      <c r="C109" s="27"/>
      <c r="D109" s="3" t="s">
        <v>26</v>
      </c>
      <c r="E109" s="3" t="s">
        <v>22</v>
      </c>
      <c r="F109" s="10" t="s">
        <v>330</v>
      </c>
      <c r="G109" s="3"/>
      <c r="H109" s="11">
        <v>94548.4</v>
      </c>
      <c r="I109" s="91">
        <v>0</v>
      </c>
      <c r="J109" s="27"/>
      <c r="K109" s="91">
        <v>94548.4</v>
      </c>
      <c r="L109" s="27"/>
    </row>
    <row r="110" spans="1:12" ht="30">
      <c r="A110" s="3"/>
      <c r="B110" s="29"/>
      <c r="C110" s="27"/>
      <c r="D110" s="3"/>
      <c r="E110" s="3"/>
      <c r="F110" s="10" t="s">
        <v>734</v>
      </c>
      <c r="G110" s="3" t="s">
        <v>733</v>
      </c>
      <c r="H110" s="11">
        <v>91658.4</v>
      </c>
      <c r="I110" s="91">
        <v>0</v>
      </c>
      <c r="J110" s="27"/>
      <c r="K110" s="91">
        <v>91658.4</v>
      </c>
      <c r="L110" s="27"/>
    </row>
    <row r="111" spans="1:12" ht="15">
      <c r="A111" s="3"/>
      <c r="B111" s="29"/>
      <c r="C111" s="27"/>
      <c r="D111" s="3"/>
      <c r="E111" s="3"/>
      <c r="F111" s="10" t="s">
        <v>748</v>
      </c>
      <c r="G111" s="3" t="s">
        <v>747</v>
      </c>
      <c r="H111" s="11">
        <v>2890</v>
      </c>
      <c r="I111" s="91">
        <v>0</v>
      </c>
      <c r="J111" s="27"/>
      <c r="K111" s="91">
        <v>2890</v>
      </c>
      <c r="L111" s="27"/>
    </row>
    <row r="112" spans="1:12" ht="15">
      <c r="A112" s="3" t="s">
        <v>331</v>
      </c>
      <c r="B112" s="29" t="s">
        <v>25</v>
      </c>
      <c r="C112" s="27"/>
      <c r="D112" s="3" t="s">
        <v>26</v>
      </c>
      <c r="E112" s="3" t="s">
        <v>23</v>
      </c>
      <c r="F112" s="10" t="s">
        <v>332</v>
      </c>
      <c r="G112" s="3"/>
      <c r="H112" s="11">
        <v>0</v>
      </c>
      <c r="I112" s="91">
        <v>0</v>
      </c>
      <c r="J112" s="27"/>
      <c r="K112" s="91">
        <v>0</v>
      </c>
      <c r="L112" s="27"/>
    </row>
    <row r="113" spans="1:12" ht="15">
      <c r="A113" s="3" t="s">
        <v>333</v>
      </c>
      <c r="B113" s="29" t="s">
        <v>25</v>
      </c>
      <c r="C113" s="27"/>
      <c r="D113" s="3" t="s">
        <v>26</v>
      </c>
      <c r="E113" s="3" t="s">
        <v>24</v>
      </c>
      <c r="F113" s="10" t="s">
        <v>334</v>
      </c>
      <c r="G113" s="3"/>
      <c r="H113" s="11">
        <v>0</v>
      </c>
      <c r="I113" s="91">
        <v>0</v>
      </c>
      <c r="J113" s="27"/>
      <c r="K113" s="91">
        <v>0</v>
      </c>
      <c r="L113" s="27"/>
    </row>
    <row r="114" spans="1:12" ht="15">
      <c r="A114" s="3" t="s">
        <v>335</v>
      </c>
      <c r="B114" s="29" t="s">
        <v>25</v>
      </c>
      <c r="C114" s="27"/>
      <c r="D114" s="3" t="s">
        <v>26</v>
      </c>
      <c r="E114" s="3" t="s">
        <v>25</v>
      </c>
      <c r="F114" s="10" t="s">
        <v>336</v>
      </c>
      <c r="G114" s="3"/>
      <c r="H114" s="11">
        <v>0</v>
      </c>
      <c r="I114" s="91">
        <v>0</v>
      </c>
      <c r="J114" s="27"/>
      <c r="K114" s="91">
        <v>0</v>
      </c>
      <c r="L114" s="27"/>
    </row>
    <row r="115" spans="1:12" ht="15">
      <c r="A115" s="3" t="s">
        <v>337</v>
      </c>
      <c r="B115" s="29" t="s">
        <v>25</v>
      </c>
      <c r="C115" s="27"/>
      <c r="D115" s="3" t="s">
        <v>26</v>
      </c>
      <c r="E115" s="3" t="s">
        <v>26</v>
      </c>
      <c r="F115" s="10" t="s">
        <v>338</v>
      </c>
      <c r="G115" s="3"/>
      <c r="H115" s="11">
        <v>0</v>
      </c>
      <c r="I115" s="91">
        <v>0</v>
      </c>
      <c r="J115" s="27"/>
      <c r="K115" s="91">
        <v>0</v>
      </c>
      <c r="L115" s="27"/>
    </row>
    <row r="116" spans="1:12" ht="15">
      <c r="A116" s="3" t="s">
        <v>339</v>
      </c>
      <c r="B116" s="29" t="s">
        <v>25</v>
      </c>
      <c r="C116" s="27"/>
      <c r="D116" s="3" t="s">
        <v>27</v>
      </c>
      <c r="E116" s="3" t="s">
        <v>216</v>
      </c>
      <c r="F116" s="10" t="s">
        <v>340</v>
      </c>
      <c r="G116" s="3"/>
      <c r="H116" s="11">
        <v>0</v>
      </c>
      <c r="I116" s="91">
        <v>0</v>
      </c>
      <c r="J116" s="27"/>
      <c r="K116" s="91">
        <v>0</v>
      </c>
      <c r="L116" s="27"/>
    </row>
    <row r="117" spans="1:12" ht="15">
      <c r="A117" s="3" t="s">
        <v>341</v>
      </c>
      <c r="B117" s="29" t="s">
        <v>25</v>
      </c>
      <c r="C117" s="27"/>
      <c r="D117" s="3" t="s">
        <v>27</v>
      </c>
      <c r="E117" s="3" t="s">
        <v>22</v>
      </c>
      <c r="F117" s="10" t="s">
        <v>342</v>
      </c>
      <c r="G117" s="3"/>
      <c r="H117" s="11">
        <v>0</v>
      </c>
      <c r="I117" s="91">
        <v>0</v>
      </c>
      <c r="J117" s="27"/>
      <c r="K117" s="91">
        <v>0</v>
      </c>
      <c r="L117" s="27"/>
    </row>
    <row r="118" spans="1:12" ht="15">
      <c r="A118" s="3" t="s">
        <v>343</v>
      </c>
      <c r="B118" s="29" t="s">
        <v>25</v>
      </c>
      <c r="C118" s="27"/>
      <c r="D118" s="3" t="s">
        <v>210</v>
      </c>
      <c r="E118" s="3" t="s">
        <v>216</v>
      </c>
      <c r="F118" s="10" t="s">
        <v>344</v>
      </c>
      <c r="G118" s="3"/>
      <c r="H118" s="11">
        <v>0</v>
      </c>
      <c r="I118" s="91">
        <v>0</v>
      </c>
      <c r="J118" s="27"/>
      <c r="K118" s="91">
        <v>0</v>
      </c>
      <c r="L118" s="27"/>
    </row>
    <row r="119" spans="1:12" ht="30">
      <c r="A119" s="3" t="s">
        <v>345</v>
      </c>
      <c r="B119" s="29" t="s">
        <v>25</v>
      </c>
      <c r="C119" s="27"/>
      <c r="D119" s="3" t="s">
        <v>210</v>
      </c>
      <c r="E119" s="3" t="s">
        <v>22</v>
      </c>
      <c r="F119" s="10" t="s">
        <v>346</v>
      </c>
      <c r="G119" s="3"/>
      <c r="H119" s="11">
        <v>0</v>
      </c>
      <c r="I119" s="91">
        <v>0</v>
      </c>
      <c r="J119" s="27"/>
      <c r="K119" s="91">
        <v>0</v>
      </c>
      <c r="L119" s="27"/>
    </row>
    <row r="120" spans="1:12" ht="30">
      <c r="A120" s="3" t="s">
        <v>347</v>
      </c>
      <c r="B120" s="29" t="s">
        <v>25</v>
      </c>
      <c r="C120" s="27"/>
      <c r="D120" s="3" t="s">
        <v>210</v>
      </c>
      <c r="E120" s="3" t="s">
        <v>23</v>
      </c>
      <c r="F120" s="10" t="s">
        <v>348</v>
      </c>
      <c r="G120" s="3"/>
      <c r="H120" s="11">
        <v>0</v>
      </c>
      <c r="I120" s="91">
        <v>0</v>
      </c>
      <c r="J120" s="27"/>
      <c r="K120" s="91">
        <v>0</v>
      </c>
      <c r="L120" s="27"/>
    </row>
    <row r="121" spans="1:12" ht="15">
      <c r="A121" s="3" t="s">
        <v>349</v>
      </c>
      <c r="B121" s="29" t="s">
        <v>25</v>
      </c>
      <c r="C121" s="27"/>
      <c r="D121" s="3" t="s">
        <v>210</v>
      </c>
      <c r="E121" s="3" t="s">
        <v>24</v>
      </c>
      <c r="F121" s="10" t="s">
        <v>350</v>
      </c>
      <c r="G121" s="3"/>
      <c r="H121" s="11">
        <v>0</v>
      </c>
      <c r="I121" s="91">
        <v>0</v>
      </c>
      <c r="J121" s="27"/>
      <c r="K121" s="91">
        <v>0</v>
      </c>
      <c r="L121" s="27"/>
    </row>
    <row r="122" spans="1:12" ht="15">
      <c r="A122" s="3" t="s">
        <v>351</v>
      </c>
      <c r="B122" s="29" t="s">
        <v>25</v>
      </c>
      <c r="C122" s="27"/>
      <c r="D122" s="3" t="s">
        <v>210</v>
      </c>
      <c r="E122" s="3" t="s">
        <v>25</v>
      </c>
      <c r="F122" s="10" t="s">
        <v>352</v>
      </c>
      <c r="G122" s="3"/>
      <c r="H122" s="11">
        <v>0</v>
      </c>
      <c r="I122" s="91">
        <v>0</v>
      </c>
      <c r="J122" s="27"/>
      <c r="K122" s="91">
        <v>0</v>
      </c>
      <c r="L122" s="27"/>
    </row>
    <row r="123" spans="1:12" ht="45">
      <c r="A123" s="3" t="s">
        <v>353</v>
      </c>
      <c r="B123" s="29" t="s">
        <v>25</v>
      </c>
      <c r="C123" s="27"/>
      <c r="D123" s="3" t="s">
        <v>211</v>
      </c>
      <c r="E123" s="3" t="s">
        <v>216</v>
      </c>
      <c r="F123" s="10" t="s">
        <v>354</v>
      </c>
      <c r="G123" s="3"/>
      <c r="H123" s="11">
        <v>0</v>
      </c>
      <c r="I123" s="91">
        <v>0</v>
      </c>
      <c r="J123" s="27"/>
      <c r="K123" s="91">
        <v>0</v>
      </c>
      <c r="L123" s="27"/>
    </row>
    <row r="124" spans="1:12" ht="45">
      <c r="A124" s="3" t="s">
        <v>355</v>
      </c>
      <c r="B124" s="29" t="s">
        <v>25</v>
      </c>
      <c r="C124" s="27"/>
      <c r="D124" s="3" t="s">
        <v>211</v>
      </c>
      <c r="E124" s="3" t="s">
        <v>22</v>
      </c>
      <c r="F124" s="10" t="s">
        <v>356</v>
      </c>
      <c r="G124" s="3"/>
      <c r="H124" s="11">
        <v>0</v>
      </c>
      <c r="I124" s="91">
        <v>0</v>
      </c>
      <c r="J124" s="27"/>
      <c r="K124" s="91">
        <v>0</v>
      </c>
      <c r="L124" s="27"/>
    </row>
    <row r="125" spans="1:12" ht="60">
      <c r="A125" s="3" t="s">
        <v>357</v>
      </c>
      <c r="B125" s="29" t="s">
        <v>25</v>
      </c>
      <c r="C125" s="27"/>
      <c r="D125" s="3" t="s">
        <v>211</v>
      </c>
      <c r="E125" s="3" t="s">
        <v>23</v>
      </c>
      <c r="F125" s="10" t="s">
        <v>358</v>
      </c>
      <c r="G125" s="3"/>
      <c r="H125" s="11">
        <v>0</v>
      </c>
      <c r="I125" s="91">
        <v>0</v>
      </c>
      <c r="J125" s="27"/>
      <c r="K125" s="91">
        <v>0</v>
      </c>
      <c r="L125" s="27"/>
    </row>
    <row r="126" spans="1:12" ht="45">
      <c r="A126" s="3" t="s">
        <v>359</v>
      </c>
      <c r="B126" s="29" t="s">
        <v>25</v>
      </c>
      <c r="C126" s="27"/>
      <c r="D126" s="3" t="s">
        <v>211</v>
      </c>
      <c r="E126" s="3" t="s">
        <v>24</v>
      </c>
      <c r="F126" s="10" t="s">
        <v>360</v>
      </c>
      <c r="G126" s="3"/>
      <c r="H126" s="11">
        <v>0</v>
      </c>
      <c r="I126" s="91">
        <v>0</v>
      </c>
      <c r="J126" s="27"/>
      <c r="K126" s="91">
        <v>0</v>
      </c>
      <c r="L126" s="27"/>
    </row>
    <row r="127" spans="1:12" ht="45">
      <c r="A127" s="3" t="s">
        <v>361</v>
      </c>
      <c r="B127" s="29" t="s">
        <v>25</v>
      </c>
      <c r="C127" s="27"/>
      <c r="D127" s="3" t="s">
        <v>211</v>
      </c>
      <c r="E127" s="3" t="s">
        <v>25</v>
      </c>
      <c r="F127" s="10" t="s">
        <v>362</v>
      </c>
      <c r="G127" s="3"/>
      <c r="H127" s="11">
        <v>0</v>
      </c>
      <c r="I127" s="91">
        <v>0</v>
      </c>
      <c r="J127" s="27"/>
      <c r="K127" s="91">
        <v>0</v>
      </c>
      <c r="L127" s="27"/>
    </row>
    <row r="128" spans="1:12" ht="30">
      <c r="A128" s="3" t="s">
        <v>363</v>
      </c>
      <c r="B128" s="29" t="s">
        <v>25</v>
      </c>
      <c r="C128" s="27"/>
      <c r="D128" s="3" t="s">
        <v>211</v>
      </c>
      <c r="E128" s="3" t="s">
        <v>26</v>
      </c>
      <c r="F128" s="10" t="s">
        <v>364</v>
      </c>
      <c r="G128" s="3"/>
      <c r="H128" s="11">
        <v>0</v>
      </c>
      <c r="I128" s="91">
        <v>0</v>
      </c>
      <c r="J128" s="27"/>
      <c r="K128" s="91">
        <v>0</v>
      </c>
      <c r="L128" s="27"/>
    </row>
    <row r="129" spans="1:12" ht="30">
      <c r="A129" s="3" t="s">
        <v>365</v>
      </c>
      <c r="B129" s="29" t="s">
        <v>25</v>
      </c>
      <c r="C129" s="27"/>
      <c r="D129" s="3" t="s">
        <v>211</v>
      </c>
      <c r="E129" s="3" t="s">
        <v>27</v>
      </c>
      <c r="F129" s="10" t="s">
        <v>366</v>
      </c>
      <c r="G129" s="3"/>
      <c r="H129" s="11">
        <v>0</v>
      </c>
      <c r="I129" s="91">
        <v>0</v>
      </c>
      <c r="J129" s="27"/>
      <c r="K129" s="91">
        <v>0</v>
      </c>
      <c r="L129" s="27"/>
    </row>
    <row r="130" spans="1:12" ht="30">
      <c r="A130" s="3" t="s">
        <v>367</v>
      </c>
      <c r="B130" s="29" t="s">
        <v>25</v>
      </c>
      <c r="C130" s="27"/>
      <c r="D130" s="3" t="s">
        <v>211</v>
      </c>
      <c r="E130" s="3" t="s">
        <v>210</v>
      </c>
      <c r="F130" s="10" t="s">
        <v>368</v>
      </c>
      <c r="G130" s="3"/>
      <c r="H130" s="11">
        <v>0</v>
      </c>
      <c r="I130" s="91">
        <v>0</v>
      </c>
      <c r="J130" s="27"/>
      <c r="K130" s="91">
        <v>0</v>
      </c>
      <c r="L130" s="27"/>
    </row>
    <row r="131" spans="1:12" ht="30">
      <c r="A131" s="3" t="s">
        <v>369</v>
      </c>
      <c r="B131" s="29" t="s">
        <v>25</v>
      </c>
      <c r="C131" s="27"/>
      <c r="D131" s="3" t="s">
        <v>370</v>
      </c>
      <c r="E131" s="3" t="s">
        <v>216</v>
      </c>
      <c r="F131" s="10" t="s">
        <v>371</v>
      </c>
      <c r="G131" s="3"/>
      <c r="H131" s="11">
        <v>-330326</v>
      </c>
      <c r="I131" s="91">
        <v>0</v>
      </c>
      <c r="J131" s="27"/>
      <c r="K131" s="91">
        <v>-330326</v>
      </c>
      <c r="L131" s="27"/>
    </row>
    <row r="132" spans="1:12" ht="30">
      <c r="A132" s="3" t="s">
        <v>372</v>
      </c>
      <c r="B132" s="29" t="s">
        <v>25</v>
      </c>
      <c r="C132" s="27"/>
      <c r="D132" s="3" t="s">
        <v>370</v>
      </c>
      <c r="E132" s="3" t="s">
        <v>22</v>
      </c>
      <c r="F132" s="10" t="s">
        <v>373</v>
      </c>
      <c r="G132" s="3"/>
      <c r="H132" s="11">
        <v>-330326</v>
      </c>
      <c r="I132" s="91">
        <v>0</v>
      </c>
      <c r="J132" s="27"/>
      <c r="K132" s="91">
        <v>-330326</v>
      </c>
      <c r="L132" s="27"/>
    </row>
    <row r="133" spans="1:12" ht="45">
      <c r="A133" s="3" t="s">
        <v>374</v>
      </c>
      <c r="B133" s="29" t="s">
        <v>26</v>
      </c>
      <c r="C133" s="27"/>
      <c r="D133" s="3" t="s">
        <v>216</v>
      </c>
      <c r="E133" s="3" t="s">
        <v>216</v>
      </c>
      <c r="F133" s="10" t="s">
        <v>375</v>
      </c>
      <c r="G133" s="3"/>
      <c r="H133" s="11">
        <v>398257</v>
      </c>
      <c r="I133" s="91">
        <v>343500</v>
      </c>
      <c r="J133" s="27"/>
      <c r="K133" s="91">
        <v>54757</v>
      </c>
      <c r="L133" s="27"/>
    </row>
    <row r="134" spans="1:12" ht="15">
      <c r="A134" s="3" t="s">
        <v>376</v>
      </c>
      <c r="B134" s="29" t="s">
        <v>26</v>
      </c>
      <c r="C134" s="27"/>
      <c r="D134" s="3" t="s">
        <v>22</v>
      </c>
      <c r="E134" s="3" t="s">
        <v>216</v>
      </c>
      <c r="F134" s="10" t="s">
        <v>377</v>
      </c>
      <c r="G134" s="3"/>
      <c r="H134" s="11">
        <v>341500</v>
      </c>
      <c r="I134" s="91">
        <v>333500</v>
      </c>
      <c r="J134" s="27"/>
      <c r="K134" s="91">
        <v>8000</v>
      </c>
      <c r="L134" s="27"/>
    </row>
    <row r="135" spans="1:12" ht="15">
      <c r="A135" s="3" t="s">
        <v>378</v>
      </c>
      <c r="B135" s="29" t="s">
        <v>26</v>
      </c>
      <c r="C135" s="27"/>
      <c r="D135" s="3" t="s">
        <v>22</v>
      </c>
      <c r="E135" s="3" t="s">
        <v>22</v>
      </c>
      <c r="F135" s="10" t="s">
        <v>379</v>
      </c>
      <c r="G135" s="3"/>
      <c r="H135" s="11">
        <v>341500</v>
      </c>
      <c r="I135" s="91">
        <v>333500</v>
      </c>
      <c r="J135" s="27"/>
      <c r="K135" s="91">
        <v>8000</v>
      </c>
      <c r="L135" s="27"/>
    </row>
    <row r="136" spans="1:12" ht="30">
      <c r="A136" s="3"/>
      <c r="B136" s="29"/>
      <c r="C136" s="27"/>
      <c r="D136" s="3"/>
      <c r="E136" s="3"/>
      <c r="F136" s="10" t="s">
        <v>685</v>
      </c>
      <c r="G136" s="3" t="s">
        <v>684</v>
      </c>
      <c r="H136" s="11">
        <v>333500</v>
      </c>
      <c r="I136" s="91">
        <v>333500</v>
      </c>
      <c r="J136" s="27"/>
      <c r="K136" s="91">
        <v>0</v>
      </c>
      <c r="L136" s="27"/>
    </row>
    <row r="137" spans="1:12" ht="45">
      <c r="A137" s="3"/>
      <c r="B137" s="29"/>
      <c r="C137" s="27"/>
      <c r="D137" s="3"/>
      <c r="E137" s="3"/>
      <c r="F137" s="10" t="s">
        <v>689</v>
      </c>
      <c r="G137" s="3" t="s">
        <v>690</v>
      </c>
      <c r="H137" s="11">
        <v>0</v>
      </c>
      <c r="I137" s="91">
        <v>0</v>
      </c>
      <c r="J137" s="27"/>
      <c r="K137" s="91">
        <v>0</v>
      </c>
      <c r="L137" s="27"/>
    </row>
    <row r="138" spans="1:12" ht="15">
      <c r="A138" s="3"/>
      <c r="B138" s="29"/>
      <c r="C138" s="27"/>
      <c r="D138" s="3"/>
      <c r="E138" s="3"/>
      <c r="F138" s="10" t="s">
        <v>738</v>
      </c>
      <c r="G138" s="3" t="s">
        <v>737</v>
      </c>
      <c r="H138" s="11">
        <v>5000</v>
      </c>
      <c r="I138" s="91">
        <v>0</v>
      </c>
      <c r="J138" s="27"/>
      <c r="K138" s="91">
        <v>5000</v>
      </c>
      <c r="L138" s="27"/>
    </row>
    <row r="139" spans="1:12" ht="15">
      <c r="A139" s="3"/>
      <c r="B139" s="29"/>
      <c r="C139" s="27"/>
      <c r="D139" s="3"/>
      <c r="E139" s="3"/>
      <c r="F139" s="10" t="s">
        <v>740</v>
      </c>
      <c r="G139" s="3" t="s">
        <v>739</v>
      </c>
      <c r="H139" s="11">
        <v>3000</v>
      </c>
      <c r="I139" s="91">
        <v>0</v>
      </c>
      <c r="J139" s="27"/>
      <c r="K139" s="91">
        <v>3000</v>
      </c>
      <c r="L139" s="27"/>
    </row>
    <row r="140" spans="1:12" ht="15">
      <c r="A140" s="3" t="s">
        <v>380</v>
      </c>
      <c r="B140" s="29" t="s">
        <v>26</v>
      </c>
      <c r="C140" s="27"/>
      <c r="D140" s="3" t="s">
        <v>23</v>
      </c>
      <c r="E140" s="3" t="s">
        <v>216</v>
      </c>
      <c r="F140" s="10" t="s">
        <v>381</v>
      </c>
      <c r="G140" s="3"/>
      <c r="H140" s="11">
        <v>46757</v>
      </c>
      <c r="I140" s="91">
        <v>0</v>
      </c>
      <c r="J140" s="27"/>
      <c r="K140" s="91">
        <v>46757</v>
      </c>
      <c r="L140" s="27"/>
    </row>
    <row r="141" spans="1:12" ht="15">
      <c r="A141" s="3" t="s">
        <v>382</v>
      </c>
      <c r="B141" s="29" t="s">
        <v>26</v>
      </c>
      <c r="C141" s="27"/>
      <c r="D141" s="3" t="s">
        <v>23</v>
      </c>
      <c r="E141" s="3" t="s">
        <v>22</v>
      </c>
      <c r="F141" s="10" t="s">
        <v>383</v>
      </c>
      <c r="G141" s="3"/>
      <c r="H141" s="11">
        <v>46757</v>
      </c>
      <c r="I141" s="91">
        <v>0</v>
      </c>
      <c r="J141" s="27"/>
      <c r="K141" s="91">
        <v>46757</v>
      </c>
      <c r="L141" s="27"/>
    </row>
    <row r="142" spans="1:12" ht="30">
      <c r="A142" s="3"/>
      <c r="B142" s="29"/>
      <c r="C142" s="27"/>
      <c r="D142" s="3"/>
      <c r="E142" s="3"/>
      <c r="F142" s="10" t="s">
        <v>734</v>
      </c>
      <c r="G142" s="3" t="s">
        <v>733</v>
      </c>
      <c r="H142" s="11">
        <v>45569</v>
      </c>
      <c r="I142" s="91">
        <v>0</v>
      </c>
      <c r="J142" s="27"/>
      <c r="K142" s="91">
        <v>45569</v>
      </c>
      <c r="L142" s="27"/>
    </row>
    <row r="143" spans="1:12" ht="15">
      <c r="A143" s="3"/>
      <c r="B143" s="29"/>
      <c r="C143" s="27"/>
      <c r="D143" s="3"/>
      <c r="E143" s="3"/>
      <c r="F143" s="10" t="s">
        <v>748</v>
      </c>
      <c r="G143" s="3" t="s">
        <v>747</v>
      </c>
      <c r="H143" s="11">
        <v>1188</v>
      </c>
      <c r="I143" s="91">
        <v>0</v>
      </c>
      <c r="J143" s="27"/>
      <c r="K143" s="91">
        <v>1188</v>
      </c>
      <c r="L143" s="27"/>
    </row>
    <row r="144" spans="1:12" ht="30">
      <c r="A144" s="3" t="s">
        <v>384</v>
      </c>
      <c r="B144" s="29" t="s">
        <v>26</v>
      </c>
      <c r="C144" s="27"/>
      <c r="D144" s="3" t="s">
        <v>24</v>
      </c>
      <c r="E144" s="3" t="s">
        <v>216</v>
      </c>
      <c r="F144" s="10" t="s">
        <v>385</v>
      </c>
      <c r="G144" s="3"/>
      <c r="H144" s="11">
        <v>0</v>
      </c>
      <c r="I144" s="91">
        <v>0</v>
      </c>
      <c r="J144" s="27"/>
      <c r="K144" s="91">
        <v>0</v>
      </c>
      <c r="L144" s="27"/>
    </row>
    <row r="145" spans="1:12" ht="15">
      <c r="A145" s="3" t="s">
        <v>386</v>
      </c>
      <c r="B145" s="29" t="s">
        <v>26</v>
      </c>
      <c r="C145" s="27"/>
      <c r="D145" s="3" t="s">
        <v>24</v>
      </c>
      <c r="E145" s="3" t="s">
        <v>22</v>
      </c>
      <c r="F145" s="10" t="s">
        <v>387</v>
      </c>
      <c r="G145" s="3"/>
      <c r="H145" s="11">
        <v>0</v>
      </c>
      <c r="I145" s="91">
        <v>0</v>
      </c>
      <c r="J145" s="27"/>
      <c r="K145" s="91">
        <v>0</v>
      </c>
      <c r="L145" s="27"/>
    </row>
    <row r="146" spans="1:12" ht="30">
      <c r="A146" s="3" t="s">
        <v>388</v>
      </c>
      <c r="B146" s="29" t="s">
        <v>26</v>
      </c>
      <c r="C146" s="27"/>
      <c r="D146" s="3" t="s">
        <v>25</v>
      </c>
      <c r="E146" s="3" t="s">
        <v>216</v>
      </c>
      <c r="F146" s="10" t="s">
        <v>389</v>
      </c>
      <c r="G146" s="3"/>
      <c r="H146" s="11">
        <v>0</v>
      </c>
      <c r="I146" s="91">
        <v>0</v>
      </c>
      <c r="J146" s="27"/>
      <c r="K146" s="91">
        <v>0</v>
      </c>
      <c r="L146" s="27"/>
    </row>
    <row r="147" spans="1:12" ht="30">
      <c r="A147" s="3" t="s">
        <v>390</v>
      </c>
      <c r="B147" s="29" t="s">
        <v>26</v>
      </c>
      <c r="C147" s="27"/>
      <c r="D147" s="3" t="s">
        <v>25</v>
      </c>
      <c r="E147" s="3" t="s">
        <v>22</v>
      </c>
      <c r="F147" s="10" t="s">
        <v>391</v>
      </c>
      <c r="G147" s="3"/>
      <c r="H147" s="11">
        <v>0</v>
      </c>
      <c r="I147" s="91">
        <v>0</v>
      </c>
      <c r="J147" s="27"/>
      <c r="K147" s="91">
        <v>0</v>
      </c>
      <c r="L147" s="27"/>
    </row>
    <row r="148" spans="1:12" ht="45">
      <c r="A148" s="3" t="s">
        <v>392</v>
      </c>
      <c r="B148" s="29" t="s">
        <v>26</v>
      </c>
      <c r="C148" s="27"/>
      <c r="D148" s="3" t="s">
        <v>26</v>
      </c>
      <c r="E148" s="3" t="s">
        <v>216</v>
      </c>
      <c r="F148" s="10" t="s">
        <v>393</v>
      </c>
      <c r="G148" s="3"/>
      <c r="H148" s="11">
        <v>0</v>
      </c>
      <c r="I148" s="91">
        <v>0</v>
      </c>
      <c r="J148" s="27"/>
      <c r="K148" s="91">
        <v>0</v>
      </c>
      <c r="L148" s="27"/>
    </row>
    <row r="149" spans="1:12" ht="45">
      <c r="A149" s="3" t="s">
        <v>394</v>
      </c>
      <c r="B149" s="29" t="s">
        <v>26</v>
      </c>
      <c r="C149" s="27"/>
      <c r="D149" s="3" t="s">
        <v>26</v>
      </c>
      <c r="E149" s="3" t="s">
        <v>22</v>
      </c>
      <c r="F149" s="10" t="s">
        <v>395</v>
      </c>
      <c r="G149" s="3"/>
      <c r="H149" s="11">
        <v>0</v>
      </c>
      <c r="I149" s="91">
        <v>0</v>
      </c>
      <c r="J149" s="27"/>
      <c r="K149" s="91">
        <v>0</v>
      </c>
      <c r="L149" s="27"/>
    </row>
    <row r="150" spans="1:12" ht="30">
      <c r="A150" s="3" t="s">
        <v>396</v>
      </c>
      <c r="B150" s="29" t="s">
        <v>26</v>
      </c>
      <c r="C150" s="27"/>
      <c r="D150" s="3" t="s">
        <v>27</v>
      </c>
      <c r="E150" s="3" t="s">
        <v>216</v>
      </c>
      <c r="F150" s="10" t="s">
        <v>397</v>
      </c>
      <c r="G150" s="3"/>
      <c r="H150" s="11">
        <v>10000</v>
      </c>
      <c r="I150" s="91">
        <v>10000</v>
      </c>
      <c r="J150" s="27"/>
      <c r="K150" s="91">
        <v>0</v>
      </c>
      <c r="L150" s="27"/>
    </row>
    <row r="151" spans="1:12" ht="30">
      <c r="A151" s="3" t="s">
        <v>398</v>
      </c>
      <c r="B151" s="29" t="s">
        <v>26</v>
      </c>
      <c r="C151" s="27"/>
      <c r="D151" s="3" t="s">
        <v>27</v>
      </c>
      <c r="E151" s="3" t="s">
        <v>22</v>
      </c>
      <c r="F151" s="10" t="s">
        <v>399</v>
      </c>
      <c r="G151" s="3"/>
      <c r="H151" s="11">
        <v>10000</v>
      </c>
      <c r="I151" s="91">
        <v>10000</v>
      </c>
      <c r="J151" s="27"/>
      <c r="K151" s="91">
        <v>0</v>
      </c>
      <c r="L151" s="27"/>
    </row>
    <row r="152" spans="1:12" ht="15">
      <c r="A152" s="3"/>
      <c r="B152" s="29"/>
      <c r="C152" s="27"/>
      <c r="D152" s="3"/>
      <c r="E152" s="3"/>
      <c r="F152" s="10" t="s">
        <v>636</v>
      </c>
      <c r="G152" s="3" t="s">
        <v>635</v>
      </c>
      <c r="H152" s="11">
        <v>10000</v>
      </c>
      <c r="I152" s="91">
        <v>10000</v>
      </c>
      <c r="J152" s="27"/>
      <c r="K152" s="91">
        <v>0</v>
      </c>
      <c r="L152" s="27"/>
    </row>
    <row r="153" spans="1:12" ht="30">
      <c r="A153" s="3"/>
      <c r="B153" s="29"/>
      <c r="C153" s="27"/>
      <c r="D153" s="3"/>
      <c r="E153" s="3"/>
      <c r="F153" s="10" t="s">
        <v>685</v>
      </c>
      <c r="G153" s="3" t="s">
        <v>684</v>
      </c>
      <c r="H153" s="11">
        <v>0</v>
      </c>
      <c r="I153" s="91">
        <v>0</v>
      </c>
      <c r="J153" s="27"/>
      <c r="K153" s="91">
        <v>0</v>
      </c>
      <c r="L153" s="27"/>
    </row>
    <row r="154" spans="1:12" ht="60">
      <c r="A154" s="3" t="s">
        <v>400</v>
      </c>
      <c r="B154" s="29" t="s">
        <v>27</v>
      </c>
      <c r="C154" s="27"/>
      <c r="D154" s="3" t="s">
        <v>216</v>
      </c>
      <c r="E154" s="3" t="s">
        <v>216</v>
      </c>
      <c r="F154" s="10" t="s">
        <v>401</v>
      </c>
      <c r="G154" s="3"/>
      <c r="H154" s="11">
        <v>126600</v>
      </c>
      <c r="I154" s="91">
        <v>85000</v>
      </c>
      <c r="J154" s="27"/>
      <c r="K154" s="91">
        <v>41600</v>
      </c>
      <c r="L154" s="27"/>
    </row>
    <row r="155" spans="1:12" ht="15">
      <c r="A155" s="3" t="s">
        <v>402</v>
      </c>
      <c r="B155" s="29" t="s">
        <v>27</v>
      </c>
      <c r="C155" s="27"/>
      <c r="D155" s="3" t="s">
        <v>22</v>
      </c>
      <c r="E155" s="3" t="s">
        <v>216</v>
      </c>
      <c r="F155" s="10" t="s">
        <v>403</v>
      </c>
      <c r="G155" s="3"/>
      <c r="H155" s="11">
        <v>76000</v>
      </c>
      <c r="I155" s="91">
        <v>66000</v>
      </c>
      <c r="J155" s="27"/>
      <c r="K155" s="91">
        <v>10000</v>
      </c>
      <c r="L155" s="27"/>
    </row>
    <row r="156" spans="1:12" ht="15">
      <c r="A156" s="3" t="s">
        <v>404</v>
      </c>
      <c r="B156" s="29" t="s">
        <v>27</v>
      </c>
      <c r="C156" s="27"/>
      <c r="D156" s="3" t="s">
        <v>22</v>
      </c>
      <c r="E156" s="3" t="s">
        <v>22</v>
      </c>
      <c r="F156" s="10" t="s">
        <v>405</v>
      </c>
      <c r="G156" s="3"/>
      <c r="H156" s="11">
        <v>76000</v>
      </c>
      <c r="I156" s="91">
        <v>66000</v>
      </c>
      <c r="J156" s="27"/>
      <c r="K156" s="91">
        <v>10000</v>
      </c>
      <c r="L156" s="27"/>
    </row>
    <row r="157" spans="1:12" ht="30">
      <c r="A157" s="3"/>
      <c r="B157" s="29"/>
      <c r="C157" s="27"/>
      <c r="D157" s="3"/>
      <c r="E157" s="3"/>
      <c r="F157" s="10" t="s">
        <v>685</v>
      </c>
      <c r="G157" s="3" t="s">
        <v>684</v>
      </c>
      <c r="H157" s="11">
        <v>66000</v>
      </c>
      <c r="I157" s="91">
        <v>66000</v>
      </c>
      <c r="J157" s="27"/>
      <c r="K157" s="91">
        <v>0</v>
      </c>
      <c r="L157" s="27"/>
    </row>
    <row r="158" spans="1:12" ht="45">
      <c r="A158" s="3"/>
      <c r="B158" s="29"/>
      <c r="C158" s="27"/>
      <c r="D158" s="3"/>
      <c r="E158" s="3"/>
      <c r="F158" s="10" t="s">
        <v>689</v>
      </c>
      <c r="G158" s="3" t="s">
        <v>690</v>
      </c>
      <c r="H158" s="11">
        <v>0</v>
      </c>
      <c r="I158" s="91">
        <v>0</v>
      </c>
      <c r="J158" s="27"/>
      <c r="K158" s="91">
        <v>0</v>
      </c>
      <c r="L158" s="27"/>
    </row>
    <row r="159" spans="1:12" ht="30">
      <c r="A159" s="3"/>
      <c r="B159" s="29"/>
      <c r="C159" s="27"/>
      <c r="D159" s="3"/>
      <c r="E159" s="3"/>
      <c r="F159" s="10" t="s">
        <v>734</v>
      </c>
      <c r="G159" s="3" t="s">
        <v>733</v>
      </c>
      <c r="H159" s="11">
        <v>10000</v>
      </c>
      <c r="I159" s="91">
        <v>0</v>
      </c>
      <c r="J159" s="27"/>
      <c r="K159" s="91">
        <v>10000</v>
      </c>
      <c r="L159" s="27"/>
    </row>
    <row r="160" spans="1:12" ht="15">
      <c r="A160" s="3"/>
      <c r="B160" s="29"/>
      <c r="C160" s="27"/>
      <c r="D160" s="3"/>
      <c r="E160" s="3"/>
      <c r="F160" s="10" t="s">
        <v>742</v>
      </c>
      <c r="G160" s="3" t="s">
        <v>743</v>
      </c>
      <c r="H160" s="11">
        <v>0</v>
      </c>
      <c r="I160" s="91">
        <v>0</v>
      </c>
      <c r="J160" s="27"/>
      <c r="K160" s="91">
        <v>0</v>
      </c>
      <c r="L160" s="27"/>
    </row>
    <row r="161" spans="1:12" ht="15">
      <c r="A161" s="3"/>
      <c r="B161" s="29"/>
      <c r="C161" s="27"/>
      <c r="D161" s="3"/>
      <c r="E161" s="3"/>
      <c r="F161" s="10" t="s">
        <v>748</v>
      </c>
      <c r="G161" s="3" t="s">
        <v>747</v>
      </c>
      <c r="H161" s="11">
        <v>0</v>
      </c>
      <c r="I161" s="91">
        <v>0</v>
      </c>
      <c r="J161" s="27"/>
      <c r="K161" s="91">
        <v>0</v>
      </c>
      <c r="L161" s="27"/>
    </row>
    <row r="162" spans="1:12" ht="15">
      <c r="A162" s="3" t="s">
        <v>406</v>
      </c>
      <c r="B162" s="29" t="s">
        <v>27</v>
      </c>
      <c r="C162" s="27"/>
      <c r="D162" s="3" t="s">
        <v>23</v>
      </c>
      <c r="E162" s="3" t="s">
        <v>216</v>
      </c>
      <c r="F162" s="10" t="s">
        <v>407</v>
      </c>
      <c r="G162" s="3"/>
      <c r="H162" s="11">
        <v>0</v>
      </c>
      <c r="I162" s="91">
        <v>0</v>
      </c>
      <c r="J162" s="27"/>
      <c r="K162" s="91">
        <v>0</v>
      </c>
      <c r="L162" s="27"/>
    </row>
    <row r="163" spans="1:12" ht="15">
      <c r="A163" s="3" t="s">
        <v>408</v>
      </c>
      <c r="B163" s="29" t="s">
        <v>27</v>
      </c>
      <c r="C163" s="27"/>
      <c r="D163" s="3" t="s">
        <v>23</v>
      </c>
      <c r="E163" s="3" t="s">
        <v>22</v>
      </c>
      <c r="F163" s="10" t="s">
        <v>409</v>
      </c>
      <c r="G163" s="3"/>
      <c r="H163" s="11">
        <v>0</v>
      </c>
      <c r="I163" s="91">
        <v>0</v>
      </c>
      <c r="J163" s="27"/>
      <c r="K163" s="91">
        <v>0</v>
      </c>
      <c r="L163" s="27"/>
    </row>
    <row r="164" spans="1:12" ht="15">
      <c r="A164" s="3" t="s">
        <v>410</v>
      </c>
      <c r="B164" s="29" t="s">
        <v>27</v>
      </c>
      <c r="C164" s="27"/>
      <c r="D164" s="3" t="s">
        <v>24</v>
      </c>
      <c r="E164" s="3" t="s">
        <v>216</v>
      </c>
      <c r="F164" s="10" t="s">
        <v>411</v>
      </c>
      <c r="G164" s="3"/>
      <c r="H164" s="11">
        <v>0</v>
      </c>
      <c r="I164" s="91">
        <v>0</v>
      </c>
      <c r="J164" s="27"/>
      <c r="K164" s="91">
        <v>0</v>
      </c>
      <c r="L164" s="27"/>
    </row>
    <row r="165" spans="1:12" ht="15">
      <c r="A165" s="3" t="s">
        <v>412</v>
      </c>
      <c r="B165" s="29" t="s">
        <v>27</v>
      </c>
      <c r="C165" s="27"/>
      <c r="D165" s="3" t="s">
        <v>24</v>
      </c>
      <c r="E165" s="3" t="s">
        <v>22</v>
      </c>
      <c r="F165" s="10" t="s">
        <v>413</v>
      </c>
      <c r="G165" s="3"/>
      <c r="H165" s="11">
        <v>0</v>
      </c>
      <c r="I165" s="91">
        <v>0</v>
      </c>
      <c r="J165" s="27"/>
      <c r="K165" s="91">
        <v>0</v>
      </c>
      <c r="L165" s="27"/>
    </row>
    <row r="166" spans="1:12" ht="15">
      <c r="A166" s="3" t="s">
        <v>414</v>
      </c>
      <c r="B166" s="29" t="s">
        <v>27</v>
      </c>
      <c r="C166" s="27"/>
      <c r="D166" s="3" t="s">
        <v>25</v>
      </c>
      <c r="E166" s="3" t="s">
        <v>216</v>
      </c>
      <c r="F166" s="10" t="s">
        <v>415</v>
      </c>
      <c r="G166" s="3"/>
      <c r="H166" s="11">
        <v>50600</v>
      </c>
      <c r="I166" s="91">
        <v>19000</v>
      </c>
      <c r="J166" s="27"/>
      <c r="K166" s="91">
        <v>31600</v>
      </c>
      <c r="L166" s="27"/>
    </row>
    <row r="167" spans="1:12" ht="15">
      <c r="A167" s="3" t="s">
        <v>416</v>
      </c>
      <c r="B167" s="29" t="s">
        <v>27</v>
      </c>
      <c r="C167" s="27"/>
      <c r="D167" s="3" t="s">
        <v>25</v>
      </c>
      <c r="E167" s="3" t="s">
        <v>22</v>
      </c>
      <c r="F167" s="10" t="s">
        <v>417</v>
      </c>
      <c r="G167" s="3"/>
      <c r="H167" s="11">
        <v>50600</v>
      </c>
      <c r="I167" s="91">
        <v>19000</v>
      </c>
      <c r="J167" s="27"/>
      <c r="K167" s="91">
        <v>31600</v>
      </c>
      <c r="L167" s="27"/>
    </row>
    <row r="168" spans="1:12" ht="30">
      <c r="A168" s="3"/>
      <c r="B168" s="29"/>
      <c r="C168" s="27"/>
      <c r="D168" s="3"/>
      <c r="E168" s="3"/>
      <c r="F168" s="10" t="s">
        <v>685</v>
      </c>
      <c r="G168" s="3" t="s">
        <v>684</v>
      </c>
      <c r="H168" s="11">
        <v>19000</v>
      </c>
      <c r="I168" s="91">
        <v>19000</v>
      </c>
      <c r="J168" s="27"/>
      <c r="K168" s="91">
        <v>0</v>
      </c>
      <c r="L168" s="27"/>
    </row>
    <row r="169" spans="1:12" ht="45">
      <c r="A169" s="3"/>
      <c r="B169" s="29"/>
      <c r="C169" s="27"/>
      <c r="D169" s="3"/>
      <c r="E169" s="3"/>
      <c r="F169" s="10" t="s">
        <v>689</v>
      </c>
      <c r="G169" s="3" t="s">
        <v>690</v>
      </c>
      <c r="H169" s="11">
        <v>0</v>
      </c>
      <c r="I169" s="91">
        <v>0</v>
      </c>
      <c r="J169" s="27"/>
      <c r="K169" s="91">
        <v>0</v>
      </c>
      <c r="L169" s="27"/>
    </row>
    <row r="170" spans="1:12" ht="30">
      <c r="A170" s="3"/>
      <c r="B170" s="29"/>
      <c r="C170" s="27"/>
      <c r="D170" s="3"/>
      <c r="E170" s="3"/>
      <c r="F170" s="10" t="s">
        <v>734</v>
      </c>
      <c r="G170" s="3" t="s">
        <v>733</v>
      </c>
      <c r="H170" s="11">
        <v>27190</v>
      </c>
      <c r="I170" s="91">
        <v>0</v>
      </c>
      <c r="J170" s="27"/>
      <c r="K170" s="91">
        <v>27190</v>
      </c>
      <c r="L170" s="27"/>
    </row>
    <row r="171" spans="1:12" ht="15">
      <c r="A171" s="3"/>
      <c r="B171" s="29"/>
      <c r="C171" s="27"/>
      <c r="D171" s="3"/>
      <c r="E171" s="3"/>
      <c r="F171" s="10" t="s">
        <v>740</v>
      </c>
      <c r="G171" s="3" t="s">
        <v>739</v>
      </c>
      <c r="H171" s="11">
        <v>3000</v>
      </c>
      <c r="I171" s="91">
        <v>0</v>
      </c>
      <c r="J171" s="27"/>
      <c r="K171" s="91">
        <v>3000</v>
      </c>
      <c r="L171" s="27"/>
    </row>
    <row r="172" spans="1:12" ht="15">
      <c r="A172" s="3"/>
      <c r="B172" s="29"/>
      <c r="C172" s="27"/>
      <c r="D172" s="3"/>
      <c r="E172" s="3"/>
      <c r="F172" s="10" t="s">
        <v>748</v>
      </c>
      <c r="G172" s="3" t="s">
        <v>747</v>
      </c>
      <c r="H172" s="11">
        <v>1410</v>
      </c>
      <c r="I172" s="91">
        <v>0</v>
      </c>
      <c r="J172" s="27"/>
      <c r="K172" s="91">
        <v>1410</v>
      </c>
      <c r="L172" s="27"/>
    </row>
    <row r="173" spans="1:12" ht="45">
      <c r="A173" s="3" t="s">
        <v>418</v>
      </c>
      <c r="B173" s="29" t="s">
        <v>27</v>
      </c>
      <c r="C173" s="27"/>
      <c r="D173" s="3" t="s">
        <v>26</v>
      </c>
      <c r="E173" s="3" t="s">
        <v>216</v>
      </c>
      <c r="F173" s="10" t="s">
        <v>419</v>
      </c>
      <c r="G173" s="3"/>
      <c r="H173" s="11">
        <v>0</v>
      </c>
      <c r="I173" s="91">
        <v>0</v>
      </c>
      <c r="J173" s="27"/>
      <c r="K173" s="91">
        <v>0</v>
      </c>
      <c r="L173" s="27"/>
    </row>
    <row r="174" spans="1:12" ht="45">
      <c r="A174" s="3" t="s">
        <v>420</v>
      </c>
      <c r="B174" s="29" t="s">
        <v>27</v>
      </c>
      <c r="C174" s="27"/>
      <c r="D174" s="3" t="s">
        <v>26</v>
      </c>
      <c r="E174" s="3" t="s">
        <v>22</v>
      </c>
      <c r="F174" s="10" t="s">
        <v>421</v>
      </c>
      <c r="G174" s="3"/>
      <c r="H174" s="11">
        <v>0</v>
      </c>
      <c r="I174" s="91">
        <v>0</v>
      </c>
      <c r="J174" s="27"/>
      <c r="K174" s="91">
        <v>0</v>
      </c>
      <c r="L174" s="27"/>
    </row>
    <row r="175" spans="1:12" ht="45">
      <c r="A175" s="3" t="s">
        <v>422</v>
      </c>
      <c r="B175" s="29" t="s">
        <v>27</v>
      </c>
      <c r="C175" s="27"/>
      <c r="D175" s="3" t="s">
        <v>27</v>
      </c>
      <c r="E175" s="3" t="s">
        <v>216</v>
      </c>
      <c r="F175" s="10" t="s">
        <v>423</v>
      </c>
      <c r="G175" s="3"/>
      <c r="H175" s="11">
        <v>0</v>
      </c>
      <c r="I175" s="91">
        <v>0</v>
      </c>
      <c r="J175" s="27"/>
      <c r="K175" s="91">
        <v>0</v>
      </c>
      <c r="L175" s="27"/>
    </row>
    <row r="176" spans="1:12" ht="30">
      <c r="A176" s="3" t="s">
        <v>424</v>
      </c>
      <c r="B176" s="29" t="s">
        <v>27</v>
      </c>
      <c r="C176" s="27"/>
      <c r="D176" s="3" t="s">
        <v>27</v>
      </c>
      <c r="E176" s="3" t="s">
        <v>22</v>
      </c>
      <c r="F176" s="10" t="s">
        <v>425</v>
      </c>
      <c r="G176" s="3"/>
      <c r="H176" s="11">
        <v>0</v>
      </c>
      <c r="I176" s="91">
        <v>0</v>
      </c>
      <c r="J176" s="27"/>
      <c r="K176" s="91">
        <v>0</v>
      </c>
      <c r="L176" s="27"/>
    </row>
    <row r="177" spans="1:12" ht="45">
      <c r="A177" s="3" t="s">
        <v>426</v>
      </c>
      <c r="B177" s="29" t="s">
        <v>210</v>
      </c>
      <c r="C177" s="27"/>
      <c r="D177" s="3" t="s">
        <v>216</v>
      </c>
      <c r="E177" s="3" t="s">
        <v>216</v>
      </c>
      <c r="F177" s="10" t="s">
        <v>427</v>
      </c>
      <c r="G177" s="3"/>
      <c r="H177" s="11">
        <v>0</v>
      </c>
      <c r="I177" s="91">
        <v>0</v>
      </c>
      <c r="J177" s="27"/>
      <c r="K177" s="91">
        <v>0</v>
      </c>
      <c r="L177" s="27"/>
    </row>
    <row r="178" spans="1:12" ht="30">
      <c r="A178" s="3" t="s">
        <v>428</v>
      </c>
      <c r="B178" s="29" t="s">
        <v>210</v>
      </c>
      <c r="C178" s="27"/>
      <c r="D178" s="3" t="s">
        <v>22</v>
      </c>
      <c r="E178" s="3" t="s">
        <v>216</v>
      </c>
      <c r="F178" s="10" t="s">
        <v>429</v>
      </c>
      <c r="G178" s="3"/>
      <c r="H178" s="11">
        <v>0</v>
      </c>
      <c r="I178" s="91">
        <v>0</v>
      </c>
      <c r="J178" s="27"/>
      <c r="K178" s="91">
        <v>0</v>
      </c>
      <c r="L178" s="27"/>
    </row>
    <row r="179" spans="1:12" ht="15">
      <c r="A179" s="3" t="s">
        <v>430</v>
      </c>
      <c r="B179" s="29" t="s">
        <v>210</v>
      </c>
      <c r="C179" s="27"/>
      <c r="D179" s="3" t="s">
        <v>22</v>
      </c>
      <c r="E179" s="3" t="s">
        <v>22</v>
      </c>
      <c r="F179" s="10" t="s">
        <v>431</v>
      </c>
      <c r="G179" s="3"/>
      <c r="H179" s="11">
        <v>0</v>
      </c>
      <c r="I179" s="91">
        <v>0</v>
      </c>
      <c r="J179" s="27"/>
      <c r="K179" s="91">
        <v>0</v>
      </c>
      <c r="L179" s="27"/>
    </row>
    <row r="180" spans="1:12" ht="15">
      <c r="A180" s="3" t="s">
        <v>432</v>
      </c>
      <c r="B180" s="29" t="s">
        <v>210</v>
      </c>
      <c r="C180" s="27"/>
      <c r="D180" s="3" t="s">
        <v>22</v>
      </c>
      <c r="E180" s="3" t="s">
        <v>23</v>
      </c>
      <c r="F180" s="10" t="s">
        <v>433</v>
      </c>
      <c r="G180" s="3"/>
      <c r="H180" s="11">
        <v>0</v>
      </c>
      <c r="I180" s="91">
        <v>0</v>
      </c>
      <c r="J180" s="27"/>
      <c r="K180" s="91">
        <v>0</v>
      </c>
      <c r="L180" s="27"/>
    </row>
    <row r="181" spans="1:12" ht="15">
      <c r="A181" s="3" t="s">
        <v>434</v>
      </c>
      <c r="B181" s="29" t="s">
        <v>210</v>
      </c>
      <c r="C181" s="27"/>
      <c r="D181" s="3" t="s">
        <v>22</v>
      </c>
      <c r="E181" s="3" t="s">
        <v>24</v>
      </c>
      <c r="F181" s="10" t="s">
        <v>435</v>
      </c>
      <c r="G181" s="3"/>
      <c r="H181" s="11">
        <v>0</v>
      </c>
      <c r="I181" s="91">
        <v>0</v>
      </c>
      <c r="J181" s="27"/>
      <c r="K181" s="91">
        <v>0</v>
      </c>
      <c r="L181" s="27"/>
    </row>
    <row r="182" spans="1:12" ht="30">
      <c r="A182" s="3" t="s">
        <v>436</v>
      </c>
      <c r="B182" s="29" t="s">
        <v>210</v>
      </c>
      <c r="C182" s="27"/>
      <c r="D182" s="3" t="s">
        <v>23</v>
      </c>
      <c r="E182" s="3" t="s">
        <v>216</v>
      </c>
      <c r="F182" s="10" t="s">
        <v>437</v>
      </c>
      <c r="G182" s="3"/>
      <c r="H182" s="11">
        <v>0</v>
      </c>
      <c r="I182" s="91">
        <v>0</v>
      </c>
      <c r="J182" s="27"/>
      <c r="K182" s="91">
        <v>0</v>
      </c>
      <c r="L182" s="27"/>
    </row>
    <row r="183" spans="1:12" ht="15">
      <c r="A183" s="3" t="s">
        <v>438</v>
      </c>
      <c r="B183" s="29" t="s">
        <v>210</v>
      </c>
      <c r="C183" s="27"/>
      <c r="D183" s="3" t="s">
        <v>23</v>
      </c>
      <c r="E183" s="3" t="s">
        <v>22</v>
      </c>
      <c r="F183" s="10" t="s">
        <v>439</v>
      </c>
      <c r="G183" s="3"/>
      <c r="H183" s="11">
        <v>0</v>
      </c>
      <c r="I183" s="91">
        <v>0</v>
      </c>
      <c r="J183" s="27"/>
      <c r="K183" s="91">
        <v>0</v>
      </c>
      <c r="L183" s="27"/>
    </row>
    <row r="184" spans="1:12" ht="15">
      <c r="A184" s="3" t="s">
        <v>440</v>
      </c>
      <c r="B184" s="29" t="s">
        <v>210</v>
      </c>
      <c r="C184" s="27"/>
      <c r="D184" s="3" t="s">
        <v>23</v>
      </c>
      <c r="E184" s="3" t="s">
        <v>23</v>
      </c>
      <c r="F184" s="10" t="s">
        <v>441</v>
      </c>
      <c r="G184" s="3"/>
      <c r="H184" s="11">
        <v>0</v>
      </c>
      <c r="I184" s="91">
        <v>0</v>
      </c>
      <c r="J184" s="27"/>
      <c r="K184" s="91">
        <v>0</v>
      </c>
      <c r="L184" s="27"/>
    </row>
    <row r="185" spans="1:12" ht="15">
      <c r="A185" s="3" t="s">
        <v>442</v>
      </c>
      <c r="B185" s="29" t="s">
        <v>210</v>
      </c>
      <c r="C185" s="27"/>
      <c r="D185" s="3" t="s">
        <v>23</v>
      </c>
      <c r="E185" s="3" t="s">
        <v>24</v>
      </c>
      <c r="F185" s="10" t="s">
        <v>443</v>
      </c>
      <c r="G185" s="3"/>
      <c r="H185" s="11">
        <v>0</v>
      </c>
      <c r="I185" s="91">
        <v>0</v>
      </c>
      <c r="J185" s="27"/>
      <c r="K185" s="91">
        <v>0</v>
      </c>
      <c r="L185" s="27"/>
    </row>
    <row r="186" spans="1:12" ht="15">
      <c r="A186" s="3" t="s">
        <v>444</v>
      </c>
      <c r="B186" s="29" t="s">
        <v>210</v>
      </c>
      <c r="C186" s="27"/>
      <c r="D186" s="3" t="s">
        <v>23</v>
      </c>
      <c r="E186" s="3" t="s">
        <v>25</v>
      </c>
      <c r="F186" s="10" t="s">
        <v>445</v>
      </c>
      <c r="G186" s="3"/>
      <c r="H186" s="11">
        <v>0</v>
      </c>
      <c r="I186" s="91">
        <v>0</v>
      </c>
      <c r="J186" s="27"/>
      <c r="K186" s="91">
        <v>0</v>
      </c>
      <c r="L186" s="27"/>
    </row>
    <row r="187" spans="1:12" ht="15">
      <c r="A187" s="3" t="s">
        <v>446</v>
      </c>
      <c r="B187" s="29" t="s">
        <v>210</v>
      </c>
      <c r="C187" s="27"/>
      <c r="D187" s="3" t="s">
        <v>24</v>
      </c>
      <c r="E187" s="3" t="s">
        <v>216</v>
      </c>
      <c r="F187" s="10" t="s">
        <v>447</v>
      </c>
      <c r="G187" s="3"/>
      <c r="H187" s="11">
        <v>0</v>
      </c>
      <c r="I187" s="91">
        <v>0</v>
      </c>
      <c r="J187" s="27"/>
      <c r="K187" s="91">
        <v>0</v>
      </c>
      <c r="L187" s="27"/>
    </row>
    <row r="188" spans="1:12" ht="30">
      <c r="A188" s="3" t="s">
        <v>448</v>
      </c>
      <c r="B188" s="29" t="s">
        <v>210</v>
      </c>
      <c r="C188" s="27"/>
      <c r="D188" s="3" t="s">
        <v>24</v>
      </c>
      <c r="E188" s="3" t="s">
        <v>22</v>
      </c>
      <c r="F188" s="10" t="s">
        <v>449</v>
      </c>
      <c r="G188" s="3"/>
      <c r="H188" s="11">
        <v>0</v>
      </c>
      <c r="I188" s="91">
        <v>0</v>
      </c>
      <c r="J188" s="27"/>
      <c r="K188" s="91">
        <v>0</v>
      </c>
      <c r="L188" s="27"/>
    </row>
    <row r="189" spans="1:12" ht="15">
      <c r="A189" s="3"/>
      <c r="B189" s="29"/>
      <c r="C189" s="27"/>
      <c r="D189" s="3"/>
      <c r="E189" s="3"/>
      <c r="F189" s="10" t="s">
        <v>700</v>
      </c>
      <c r="G189" s="3" t="s">
        <v>701</v>
      </c>
      <c r="H189" s="11">
        <v>0</v>
      </c>
      <c r="I189" s="91">
        <v>0</v>
      </c>
      <c r="J189" s="27"/>
      <c r="K189" s="91">
        <v>0</v>
      </c>
      <c r="L189" s="27"/>
    </row>
    <row r="190" spans="1:12" ht="15">
      <c r="A190" s="3"/>
      <c r="B190" s="29"/>
      <c r="C190" s="27"/>
      <c r="D190" s="3"/>
      <c r="E190" s="3"/>
      <c r="F190" s="10" t="s">
        <v>740</v>
      </c>
      <c r="G190" s="3" t="s">
        <v>739</v>
      </c>
      <c r="H190" s="11">
        <v>0</v>
      </c>
      <c r="I190" s="91">
        <v>0</v>
      </c>
      <c r="J190" s="27"/>
      <c r="K190" s="91">
        <v>0</v>
      </c>
      <c r="L190" s="27"/>
    </row>
    <row r="191" spans="1:12" ht="30">
      <c r="A191" s="3" t="s">
        <v>450</v>
      </c>
      <c r="B191" s="29" t="s">
        <v>210</v>
      </c>
      <c r="C191" s="27"/>
      <c r="D191" s="3" t="s">
        <v>24</v>
      </c>
      <c r="E191" s="3" t="s">
        <v>23</v>
      </c>
      <c r="F191" s="10" t="s">
        <v>451</v>
      </c>
      <c r="G191" s="3"/>
      <c r="H191" s="11">
        <v>0</v>
      </c>
      <c r="I191" s="91">
        <v>0</v>
      </c>
      <c r="J191" s="27"/>
      <c r="K191" s="91">
        <v>0</v>
      </c>
      <c r="L191" s="27"/>
    </row>
    <row r="192" spans="1:12" ht="30">
      <c r="A192" s="3" t="s">
        <v>452</v>
      </c>
      <c r="B192" s="29" t="s">
        <v>210</v>
      </c>
      <c r="C192" s="27"/>
      <c r="D192" s="3" t="s">
        <v>24</v>
      </c>
      <c r="E192" s="3" t="s">
        <v>24</v>
      </c>
      <c r="F192" s="10" t="s">
        <v>453</v>
      </c>
      <c r="G192" s="3"/>
      <c r="H192" s="11">
        <v>0</v>
      </c>
      <c r="I192" s="91">
        <v>0</v>
      </c>
      <c r="J192" s="27"/>
      <c r="K192" s="91">
        <v>0</v>
      </c>
      <c r="L192" s="27"/>
    </row>
    <row r="193" spans="1:12" ht="30">
      <c r="A193" s="3" t="s">
        <v>454</v>
      </c>
      <c r="B193" s="29" t="s">
        <v>210</v>
      </c>
      <c r="C193" s="27"/>
      <c r="D193" s="3" t="s">
        <v>24</v>
      </c>
      <c r="E193" s="3" t="s">
        <v>25</v>
      </c>
      <c r="F193" s="10" t="s">
        <v>455</v>
      </c>
      <c r="G193" s="3"/>
      <c r="H193" s="11">
        <v>0</v>
      </c>
      <c r="I193" s="91">
        <v>0</v>
      </c>
      <c r="J193" s="27"/>
      <c r="K193" s="91">
        <v>0</v>
      </c>
      <c r="L193" s="27"/>
    </row>
    <row r="194" spans="1:12" ht="30">
      <c r="A194" s="3" t="s">
        <v>456</v>
      </c>
      <c r="B194" s="29" t="s">
        <v>210</v>
      </c>
      <c r="C194" s="27"/>
      <c r="D194" s="3" t="s">
        <v>25</v>
      </c>
      <c r="E194" s="3" t="s">
        <v>216</v>
      </c>
      <c r="F194" s="10" t="s">
        <v>457</v>
      </c>
      <c r="G194" s="3"/>
      <c r="H194" s="11">
        <v>0</v>
      </c>
      <c r="I194" s="91">
        <v>0</v>
      </c>
      <c r="J194" s="27"/>
      <c r="K194" s="91">
        <v>0</v>
      </c>
      <c r="L194" s="27"/>
    </row>
    <row r="195" spans="1:12" ht="15">
      <c r="A195" s="3" t="s">
        <v>458</v>
      </c>
      <c r="B195" s="29" t="s">
        <v>210</v>
      </c>
      <c r="C195" s="27"/>
      <c r="D195" s="3" t="s">
        <v>25</v>
      </c>
      <c r="E195" s="3" t="s">
        <v>22</v>
      </c>
      <c r="F195" s="10" t="s">
        <v>459</v>
      </c>
      <c r="G195" s="3"/>
      <c r="H195" s="11">
        <v>0</v>
      </c>
      <c r="I195" s="91">
        <v>0</v>
      </c>
      <c r="J195" s="27"/>
      <c r="K195" s="91">
        <v>0</v>
      </c>
      <c r="L195" s="27"/>
    </row>
    <row r="196" spans="1:12" ht="30">
      <c r="A196" s="3" t="s">
        <v>460</v>
      </c>
      <c r="B196" s="29" t="s">
        <v>210</v>
      </c>
      <c r="C196" s="27"/>
      <c r="D196" s="3" t="s">
        <v>26</v>
      </c>
      <c r="E196" s="3" t="s">
        <v>216</v>
      </c>
      <c r="F196" s="10" t="s">
        <v>461</v>
      </c>
      <c r="G196" s="3"/>
      <c r="H196" s="11">
        <v>0</v>
      </c>
      <c r="I196" s="91">
        <v>0</v>
      </c>
      <c r="J196" s="27"/>
      <c r="K196" s="91">
        <v>0</v>
      </c>
      <c r="L196" s="27"/>
    </row>
    <row r="197" spans="1:12" ht="30">
      <c r="A197" s="3" t="s">
        <v>462</v>
      </c>
      <c r="B197" s="29" t="s">
        <v>210</v>
      </c>
      <c r="C197" s="27"/>
      <c r="D197" s="3" t="s">
        <v>26</v>
      </c>
      <c r="E197" s="3" t="s">
        <v>22</v>
      </c>
      <c r="F197" s="10" t="s">
        <v>463</v>
      </c>
      <c r="G197" s="3"/>
      <c r="H197" s="11">
        <v>0</v>
      </c>
      <c r="I197" s="91">
        <v>0</v>
      </c>
      <c r="J197" s="27"/>
      <c r="K197" s="91">
        <v>0</v>
      </c>
      <c r="L197" s="27"/>
    </row>
    <row r="198" spans="1:12" ht="30">
      <c r="A198" s="3" t="s">
        <v>464</v>
      </c>
      <c r="B198" s="29" t="s">
        <v>210</v>
      </c>
      <c r="C198" s="27"/>
      <c r="D198" s="3" t="s">
        <v>27</v>
      </c>
      <c r="E198" s="3" t="s">
        <v>216</v>
      </c>
      <c r="F198" s="10" t="s">
        <v>465</v>
      </c>
      <c r="G198" s="3"/>
      <c r="H198" s="11">
        <v>0</v>
      </c>
      <c r="I198" s="91">
        <v>0</v>
      </c>
      <c r="J198" s="27"/>
      <c r="K198" s="91">
        <v>0</v>
      </c>
      <c r="L198" s="27"/>
    </row>
    <row r="199" spans="1:12" ht="30">
      <c r="A199" s="3" t="s">
        <v>466</v>
      </c>
      <c r="B199" s="29" t="s">
        <v>210</v>
      </c>
      <c r="C199" s="27"/>
      <c r="D199" s="3" t="s">
        <v>27</v>
      </c>
      <c r="E199" s="3" t="s">
        <v>22</v>
      </c>
      <c r="F199" s="10" t="s">
        <v>467</v>
      </c>
      <c r="G199" s="3"/>
      <c r="H199" s="11">
        <v>0</v>
      </c>
      <c r="I199" s="91">
        <v>0</v>
      </c>
      <c r="J199" s="27"/>
      <c r="K199" s="91">
        <v>0</v>
      </c>
      <c r="L199" s="27"/>
    </row>
    <row r="200" spans="1:12" ht="15">
      <c r="A200" s="3" t="s">
        <v>468</v>
      </c>
      <c r="B200" s="29" t="s">
        <v>210</v>
      </c>
      <c r="C200" s="27"/>
      <c r="D200" s="3" t="s">
        <v>27</v>
      </c>
      <c r="E200" s="3" t="s">
        <v>23</v>
      </c>
      <c r="F200" s="10" t="s">
        <v>469</v>
      </c>
      <c r="G200" s="3"/>
      <c r="H200" s="11">
        <v>0</v>
      </c>
      <c r="I200" s="91">
        <v>0</v>
      </c>
      <c r="J200" s="27"/>
      <c r="K200" s="91">
        <v>0</v>
      </c>
      <c r="L200" s="27"/>
    </row>
    <row r="201" spans="1:12" ht="45">
      <c r="A201" s="3" t="s">
        <v>470</v>
      </c>
      <c r="B201" s="29" t="s">
        <v>211</v>
      </c>
      <c r="C201" s="27"/>
      <c r="D201" s="3" t="s">
        <v>216</v>
      </c>
      <c r="E201" s="3" t="s">
        <v>216</v>
      </c>
      <c r="F201" s="10" t="s">
        <v>471</v>
      </c>
      <c r="G201" s="3"/>
      <c r="H201" s="11">
        <v>26010.9</v>
      </c>
      <c r="I201" s="91">
        <v>21895</v>
      </c>
      <c r="J201" s="27"/>
      <c r="K201" s="91">
        <v>4115.9</v>
      </c>
      <c r="L201" s="27"/>
    </row>
    <row r="202" spans="1:12" ht="15">
      <c r="A202" s="3" t="s">
        <v>472</v>
      </c>
      <c r="B202" s="29" t="s">
        <v>211</v>
      </c>
      <c r="C202" s="27"/>
      <c r="D202" s="3" t="s">
        <v>22</v>
      </c>
      <c r="E202" s="3" t="s">
        <v>216</v>
      </c>
      <c r="F202" s="10" t="s">
        <v>473</v>
      </c>
      <c r="G202" s="3"/>
      <c r="H202" s="11">
        <v>6115.9</v>
      </c>
      <c r="I202" s="91">
        <v>2000</v>
      </c>
      <c r="J202" s="27"/>
      <c r="K202" s="91">
        <v>4115.9</v>
      </c>
      <c r="L202" s="27"/>
    </row>
    <row r="203" spans="1:12" ht="15">
      <c r="A203" s="3" t="s">
        <v>474</v>
      </c>
      <c r="B203" s="29" t="s">
        <v>211</v>
      </c>
      <c r="C203" s="27"/>
      <c r="D203" s="3" t="s">
        <v>22</v>
      </c>
      <c r="E203" s="3" t="s">
        <v>22</v>
      </c>
      <c r="F203" s="10" t="s">
        <v>475</v>
      </c>
      <c r="G203" s="3"/>
      <c r="H203" s="11">
        <v>6115.9</v>
      </c>
      <c r="I203" s="91">
        <v>2000</v>
      </c>
      <c r="J203" s="27"/>
      <c r="K203" s="91">
        <v>4115.9</v>
      </c>
      <c r="L203" s="27"/>
    </row>
    <row r="204" spans="1:12" ht="15">
      <c r="A204" s="3"/>
      <c r="B204" s="29"/>
      <c r="C204" s="27"/>
      <c r="D204" s="3"/>
      <c r="E204" s="3"/>
      <c r="F204" s="10" t="s">
        <v>644</v>
      </c>
      <c r="G204" s="3" t="s">
        <v>643</v>
      </c>
      <c r="H204" s="11">
        <v>0</v>
      </c>
      <c r="I204" s="91">
        <v>0</v>
      </c>
      <c r="J204" s="27"/>
      <c r="K204" s="91">
        <v>0</v>
      </c>
      <c r="L204" s="27"/>
    </row>
    <row r="205" spans="1:12" ht="30">
      <c r="A205" s="3"/>
      <c r="B205" s="29"/>
      <c r="C205" s="27"/>
      <c r="D205" s="3"/>
      <c r="E205" s="3"/>
      <c r="F205" s="10" t="s">
        <v>646</v>
      </c>
      <c r="G205" s="3" t="s">
        <v>645</v>
      </c>
      <c r="H205" s="11">
        <v>0</v>
      </c>
      <c r="I205" s="91">
        <v>0</v>
      </c>
      <c r="J205" s="27"/>
      <c r="K205" s="91">
        <v>0</v>
      </c>
      <c r="L205" s="27"/>
    </row>
    <row r="206" spans="1:12" ht="15">
      <c r="A206" s="3"/>
      <c r="B206" s="29"/>
      <c r="C206" s="27"/>
      <c r="D206" s="3"/>
      <c r="E206" s="3"/>
      <c r="F206" s="10" t="s">
        <v>663</v>
      </c>
      <c r="G206" s="3" t="s">
        <v>664</v>
      </c>
      <c r="H206" s="11">
        <v>2000</v>
      </c>
      <c r="I206" s="91">
        <v>2000</v>
      </c>
      <c r="J206" s="27"/>
      <c r="K206" s="91">
        <v>0</v>
      </c>
      <c r="L206" s="27"/>
    </row>
    <row r="207" spans="1:12" ht="30">
      <c r="A207" s="3"/>
      <c r="B207" s="29"/>
      <c r="C207" s="27"/>
      <c r="D207" s="3"/>
      <c r="E207" s="3"/>
      <c r="F207" s="10" t="s">
        <v>697</v>
      </c>
      <c r="G207" s="3" t="s">
        <v>698</v>
      </c>
      <c r="H207" s="11">
        <v>0</v>
      </c>
      <c r="I207" s="91">
        <v>0</v>
      </c>
      <c r="J207" s="27"/>
      <c r="K207" s="91">
        <v>0</v>
      </c>
      <c r="L207" s="27"/>
    </row>
    <row r="208" spans="1:12" ht="15">
      <c r="A208" s="3"/>
      <c r="B208" s="29"/>
      <c r="C208" s="27"/>
      <c r="D208" s="3"/>
      <c r="E208" s="3"/>
      <c r="F208" s="10" t="s">
        <v>732</v>
      </c>
      <c r="G208" s="3" t="s">
        <v>731</v>
      </c>
      <c r="H208" s="11">
        <v>3925.9</v>
      </c>
      <c r="I208" s="91">
        <v>0</v>
      </c>
      <c r="J208" s="27"/>
      <c r="K208" s="91">
        <v>3925.9</v>
      </c>
      <c r="L208" s="27"/>
    </row>
    <row r="209" spans="1:12" ht="30">
      <c r="A209" s="3"/>
      <c r="B209" s="29"/>
      <c r="C209" s="27"/>
      <c r="D209" s="3"/>
      <c r="E209" s="3"/>
      <c r="F209" s="10" t="s">
        <v>734</v>
      </c>
      <c r="G209" s="3" t="s">
        <v>733</v>
      </c>
      <c r="H209" s="11">
        <v>0</v>
      </c>
      <c r="I209" s="91">
        <v>0</v>
      </c>
      <c r="J209" s="27"/>
      <c r="K209" s="91">
        <v>0</v>
      </c>
      <c r="L209" s="27"/>
    </row>
    <row r="210" spans="1:12" ht="15">
      <c r="A210" s="3"/>
      <c r="B210" s="29"/>
      <c r="C210" s="27"/>
      <c r="D210" s="3"/>
      <c r="E210" s="3"/>
      <c r="F210" s="10" t="s">
        <v>748</v>
      </c>
      <c r="G210" s="3" t="s">
        <v>747</v>
      </c>
      <c r="H210" s="11">
        <v>190</v>
      </c>
      <c r="I210" s="91">
        <v>0</v>
      </c>
      <c r="J210" s="27"/>
      <c r="K210" s="91">
        <v>190</v>
      </c>
      <c r="L210" s="27"/>
    </row>
    <row r="211" spans="1:12" ht="15">
      <c r="A211" s="3" t="s">
        <v>476</v>
      </c>
      <c r="B211" s="29" t="s">
        <v>211</v>
      </c>
      <c r="C211" s="27"/>
      <c r="D211" s="3" t="s">
        <v>23</v>
      </c>
      <c r="E211" s="3" t="s">
        <v>216</v>
      </c>
      <c r="F211" s="10" t="s">
        <v>477</v>
      </c>
      <c r="G211" s="3"/>
      <c r="H211" s="11">
        <v>16395</v>
      </c>
      <c r="I211" s="91">
        <v>16395</v>
      </c>
      <c r="J211" s="27"/>
      <c r="K211" s="91">
        <v>0</v>
      </c>
      <c r="L211" s="27"/>
    </row>
    <row r="212" spans="1:12" ht="15">
      <c r="A212" s="3" t="s">
        <v>478</v>
      </c>
      <c r="B212" s="29" t="s">
        <v>211</v>
      </c>
      <c r="C212" s="27"/>
      <c r="D212" s="3" t="s">
        <v>23</v>
      </c>
      <c r="E212" s="3" t="s">
        <v>22</v>
      </c>
      <c r="F212" s="10" t="s">
        <v>479</v>
      </c>
      <c r="G212" s="3"/>
      <c r="H212" s="11">
        <v>11395</v>
      </c>
      <c r="I212" s="91">
        <v>11395</v>
      </c>
      <c r="J212" s="27"/>
      <c r="K212" s="91">
        <v>0</v>
      </c>
      <c r="L212" s="27"/>
    </row>
    <row r="213" spans="1:12" ht="30">
      <c r="A213" s="3"/>
      <c r="B213" s="29"/>
      <c r="C213" s="27"/>
      <c r="D213" s="3"/>
      <c r="E213" s="3"/>
      <c r="F213" s="10" t="s">
        <v>685</v>
      </c>
      <c r="G213" s="3" t="s">
        <v>684</v>
      </c>
      <c r="H213" s="11">
        <v>11395</v>
      </c>
      <c r="I213" s="91">
        <v>11395</v>
      </c>
      <c r="J213" s="27"/>
      <c r="K213" s="91">
        <v>0</v>
      </c>
      <c r="L213" s="27"/>
    </row>
    <row r="214" spans="1:12" ht="45">
      <c r="A214" s="3"/>
      <c r="B214" s="29"/>
      <c r="C214" s="27"/>
      <c r="D214" s="3"/>
      <c r="E214" s="3"/>
      <c r="F214" s="10" t="s">
        <v>689</v>
      </c>
      <c r="G214" s="3" t="s">
        <v>690</v>
      </c>
      <c r="H214" s="11">
        <v>0</v>
      </c>
      <c r="I214" s="91">
        <v>0</v>
      </c>
      <c r="J214" s="27"/>
      <c r="K214" s="91">
        <v>0</v>
      </c>
      <c r="L214" s="27"/>
    </row>
    <row r="215" spans="1:12" ht="15">
      <c r="A215" s="3" t="s">
        <v>480</v>
      </c>
      <c r="B215" s="29" t="s">
        <v>211</v>
      </c>
      <c r="C215" s="27"/>
      <c r="D215" s="3" t="s">
        <v>23</v>
      </c>
      <c r="E215" s="3" t="s">
        <v>23</v>
      </c>
      <c r="F215" s="10" t="s">
        <v>481</v>
      </c>
      <c r="G215" s="3"/>
      <c r="H215" s="11">
        <v>0</v>
      </c>
      <c r="I215" s="91">
        <v>0</v>
      </c>
      <c r="J215" s="27"/>
      <c r="K215" s="91">
        <v>0</v>
      </c>
      <c r="L215" s="27"/>
    </row>
    <row r="216" spans="1:12" ht="15">
      <c r="A216" s="3" t="s">
        <v>482</v>
      </c>
      <c r="B216" s="29" t="s">
        <v>211</v>
      </c>
      <c r="C216" s="27"/>
      <c r="D216" s="3" t="s">
        <v>23</v>
      </c>
      <c r="E216" s="3" t="s">
        <v>24</v>
      </c>
      <c r="F216" s="10" t="s">
        <v>483</v>
      </c>
      <c r="G216" s="3"/>
      <c r="H216" s="11">
        <v>0</v>
      </c>
      <c r="I216" s="91">
        <v>0</v>
      </c>
      <c r="J216" s="27"/>
      <c r="K216" s="91">
        <v>0</v>
      </c>
      <c r="L216" s="27"/>
    </row>
    <row r="217" spans="1:12" ht="30">
      <c r="A217" s="3"/>
      <c r="B217" s="29"/>
      <c r="C217" s="27"/>
      <c r="D217" s="3"/>
      <c r="E217" s="3"/>
      <c r="F217" s="10" t="s">
        <v>685</v>
      </c>
      <c r="G217" s="3" t="s">
        <v>684</v>
      </c>
      <c r="H217" s="11">
        <v>0</v>
      </c>
      <c r="I217" s="91">
        <v>0</v>
      </c>
      <c r="J217" s="27"/>
      <c r="K217" s="91">
        <v>0</v>
      </c>
      <c r="L217" s="27"/>
    </row>
    <row r="218" spans="1:12" ht="15">
      <c r="A218" s="3" t="s">
        <v>484</v>
      </c>
      <c r="B218" s="29" t="s">
        <v>211</v>
      </c>
      <c r="C218" s="27"/>
      <c r="D218" s="3" t="s">
        <v>23</v>
      </c>
      <c r="E218" s="3" t="s">
        <v>25</v>
      </c>
      <c r="F218" s="10" t="s">
        <v>485</v>
      </c>
      <c r="G218" s="3"/>
      <c r="H218" s="11">
        <v>5000</v>
      </c>
      <c r="I218" s="91">
        <v>5000</v>
      </c>
      <c r="J218" s="27"/>
      <c r="K218" s="91">
        <v>0</v>
      </c>
      <c r="L218" s="27"/>
    </row>
    <row r="219" spans="1:12" ht="15">
      <c r="A219" s="3"/>
      <c r="B219" s="29"/>
      <c r="C219" s="27"/>
      <c r="D219" s="3"/>
      <c r="E219" s="3"/>
      <c r="F219" s="10" t="s">
        <v>663</v>
      </c>
      <c r="G219" s="3" t="s">
        <v>664</v>
      </c>
      <c r="H219" s="11">
        <v>5000</v>
      </c>
      <c r="I219" s="91">
        <v>5000</v>
      </c>
      <c r="J219" s="27"/>
      <c r="K219" s="91">
        <v>0</v>
      </c>
      <c r="L219" s="27"/>
    </row>
    <row r="220" spans="1:12" ht="15">
      <c r="A220" s="3"/>
      <c r="B220" s="29"/>
      <c r="C220" s="27"/>
      <c r="D220" s="3"/>
      <c r="E220" s="3"/>
      <c r="F220" s="10" t="s">
        <v>716</v>
      </c>
      <c r="G220" s="3" t="s">
        <v>717</v>
      </c>
      <c r="H220" s="11">
        <v>0</v>
      </c>
      <c r="I220" s="91">
        <v>0</v>
      </c>
      <c r="J220" s="27"/>
      <c r="K220" s="91">
        <v>0</v>
      </c>
      <c r="L220" s="27"/>
    </row>
    <row r="221" spans="1:12" ht="15">
      <c r="A221" s="3" t="s">
        <v>486</v>
      </c>
      <c r="B221" s="29" t="s">
        <v>211</v>
      </c>
      <c r="C221" s="27"/>
      <c r="D221" s="3" t="s">
        <v>23</v>
      </c>
      <c r="E221" s="3" t="s">
        <v>26</v>
      </c>
      <c r="F221" s="10" t="s">
        <v>487</v>
      </c>
      <c r="G221" s="3"/>
      <c r="H221" s="11">
        <v>0</v>
      </c>
      <c r="I221" s="91">
        <v>0</v>
      </c>
      <c r="J221" s="27"/>
      <c r="K221" s="91">
        <v>0</v>
      </c>
      <c r="L221" s="27"/>
    </row>
    <row r="222" spans="1:12" ht="15">
      <c r="A222" s="3" t="s">
        <v>488</v>
      </c>
      <c r="B222" s="29" t="s">
        <v>211</v>
      </c>
      <c r="C222" s="27"/>
      <c r="D222" s="3" t="s">
        <v>23</v>
      </c>
      <c r="E222" s="3" t="s">
        <v>27</v>
      </c>
      <c r="F222" s="10" t="s">
        <v>489</v>
      </c>
      <c r="G222" s="3"/>
      <c r="H222" s="11">
        <v>0</v>
      </c>
      <c r="I222" s="91">
        <v>0</v>
      </c>
      <c r="J222" s="27"/>
      <c r="K222" s="91">
        <v>0</v>
      </c>
      <c r="L222" s="27"/>
    </row>
    <row r="223" spans="1:12" ht="30">
      <c r="A223" s="3" t="s">
        <v>490</v>
      </c>
      <c r="B223" s="29" t="s">
        <v>211</v>
      </c>
      <c r="C223" s="27"/>
      <c r="D223" s="3" t="s">
        <v>23</v>
      </c>
      <c r="E223" s="3" t="s">
        <v>210</v>
      </c>
      <c r="F223" s="10" t="s">
        <v>491</v>
      </c>
      <c r="G223" s="3"/>
      <c r="H223" s="11">
        <v>0</v>
      </c>
      <c r="I223" s="91">
        <v>0</v>
      </c>
      <c r="J223" s="27"/>
      <c r="K223" s="91">
        <v>0</v>
      </c>
      <c r="L223" s="27"/>
    </row>
    <row r="224" spans="1:12" ht="15">
      <c r="A224" s="3"/>
      <c r="B224" s="29"/>
      <c r="C224" s="27"/>
      <c r="D224" s="3"/>
      <c r="E224" s="3"/>
      <c r="F224" s="10" t="s">
        <v>732</v>
      </c>
      <c r="G224" s="3" t="s">
        <v>731</v>
      </c>
      <c r="H224" s="11">
        <v>0</v>
      </c>
      <c r="I224" s="91">
        <v>0</v>
      </c>
      <c r="J224" s="27"/>
      <c r="K224" s="91">
        <v>0</v>
      </c>
      <c r="L224" s="27"/>
    </row>
    <row r="225" spans="1:12" ht="15">
      <c r="A225" s="3"/>
      <c r="B225" s="29"/>
      <c r="C225" s="27"/>
      <c r="D225" s="3"/>
      <c r="E225" s="3"/>
      <c r="F225" s="10" t="s">
        <v>748</v>
      </c>
      <c r="G225" s="3" t="s">
        <v>747</v>
      </c>
      <c r="H225" s="11">
        <v>0</v>
      </c>
      <c r="I225" s="91">
        <v>0</v>
      </c>
      <c r="J225" s="27"/>
      <c r="K225" s="91">
        <v>0</v>
      </c>
      <c r="L225" s="27"/>
    </row>
    <row r="226" spans="1:12" ht="45">
      <c r="A226" s="3" t="s">
        <v>492</v>
      </c>
      <c r="B226" s="29" t="s">
        <v>211</v>
      </c>
      <c r="C226" s="27"/>
      <c r="D226" s="3" t="s">
        <v>24</v>
      </c>
      <c r="E226" s="3" t="s">
        <v>216</v>
      </c>
      <c r="F226" s="10" t="s">
        <v>493</v>
      </c>
      <c r="G226" s="3"/>
      <c r="H226" s="11">
        <v>2500</v>
      </c>
      <c r="I226" s="91">
        <v>2500</v>
      </c>
      <c r="J226" s="27"/>
      <c r="K226" s="91">
        <v>0</v>
      </c>
      <c r="L226" s="27"/>
    </row>
    <row r="227" spans="1:12" ht="15">
      <c r="A227" s="3" t="s">
        <v>494</v>
      </c>
      <c r="B227" s="29" t="s">
        <v>211</v>
      </c>
      <c r="C227" s="27"/>
      <c r="D227" s="3" t="s">
        <v>24</v>
      </c>
      <c r="E227" s="3" t="s">
        <v>22</v>
      </c>
      <c r="F227" s="10" t="s">
        <v>495</v>
      </c>
      <c r="G227" s="3"/>
      <c r="H227" s="11">
        <v>500</v>
      </c>
      <c r="I227" s="91">
        <v>500</v>
      </c>
      <c r="J227" s="27"/>
      <c r="K227" s="91">
        <v>0</v>
      </c>
      <c r="L227" s="27"/>
    </row>
    <row r="228" spans="1:12" ht="15">
      <c r="A228" s="3"/>
      <c r="B228" s="29"/>
      <c r="C228" s="27"/>
      <c r="D228" s="3"/>
      <c r="E228" s="3"/>
      <c r="F228" s="10" t="s">
        <v>655</v>
      </c>
      <c r="G228" s="3" t="s">
        <v>654</v>
      </c>
      <c r="H228" s="11">
        <v>500</v>
      </c>
      <c r="I228" s="91">
        <v>500</v>
      </c>
      <c r="J228" s="27"/>
      <c r="K228" s="91">
        <v>0</v>
      </c>
      <c r="L228" s="27"/>
    </row>
    <row r="229" spans="1:12" ht="15">
      <c r="A229" s="3" t="s">
        <v>496</v>
      </c>
      <c r="B229" s="29" t="s">
        <v>211</v>
      </c>
      <c r="C229" s="27"/>
      <c r="D229" s="3" t="s">
        <v>24</v>
      </c>
      <c r="E229" s="3" t="s">
        <v>23</v>
      </c>
      <c r="F229" s="10" t="s">
        <v>497</v>
      </c>
      <c r="G229" s="3"/>
      <c r="H229" s="11">
        <v>0</v>
      </c>
      <c r="I229" s="91">
        <v>0</v>
      </c>
      <c r="J229" s="27"/>
      <c r="K229" s="91">
        <v>0</v>
      </c>
      <c r="L229" s="27"/>
    </row>
    <row r="230" spans="1:12" ht="15">
      <c r="A230" s="3"/>
      <c r="B230" s="29"/>
      <c r="C230" s="27"/>
      <c r="D230" s="3"/>
      <c r="E230" s="3"/>
      <c r="F230" s="10" t="s">
        <v>655</v>
      </c>
      <c r="G230" s="3" t="s">
        <v>654</v>
      </c>
      <c r="H230" s="11">
        <v>0</v>
      </c>
      <c r="I230" s="91">
        <v>0</v>
      </c>
      <c r="J230" s="27"/>
      <c r="K230" s="91">
        <v>0</v>
      </c>
      <c r="L230" s="27"/>
    </row>
    <row r="231" spans="1:12" ht="15">
      <c r="A231" s="3" t="s">
        <v>498</v>
      </c>
      <c r="B231" s="29" t="s">
        <v>211</v>
      </c>
      <c r="C231" s="27"/>
      <c r="D231" s="3" t="s">
        <v>24</v>
      </c>
      <c r="E231" s="3" t="s">
        <v>24</v>
      </c>
      <c r="F231" s="10" t="s">
        <v>499</v>
      </c>
      <c r="G231" s="3"/>
      <c r="H231" s="11">
        <v>2000</v>
      </c>
      <c r="I231" s="91">
        <v>2000</v>
      </c>
      <c r="J231" s="27"/>
      <c r="K231" s="91">
        <v>0</v>
      </c>
      <c r="L231" s="27"/>
    </row>
    <row r="232" spans="1:12" ht="15">
      <c r="A232" s="3"/>
      <c r="B232" s="29"/>
      <c r="C232" s="27"/>
      <c r="D232" s="3"/>
      <c r="E232" s="3"/>
      <c r="F232" s="10" t="s">
        <v>655</v>
      </c>
      <c r="G232" s="3" t="s">
        <v>654</v>
      </c>
      <c r="H232" s="11">
        <v>2000</v>
      </c>
      <c r="I232" s="91">
        <v>2000</v>
      </c>
      <c r="J232" s="27"/>
      <c r="K232" s="91">
        <v>0</v>
      </c>
      <c r="L232" s="27"/>
    </row>
    <row r="233" spans="1:12" ht="30">
      <c r="A233" s="3" t="s">
        <v>500</v>
      </c>
      <c r="B233" s="29" t="s">
        <v>211</v>
      </c>
      <c r="C233" s="27"/>
      <c r="D233" s="3" t="s">
        <v>25</v>
      </c>
      <c r="E233" s="3" t="s">
        <v>216</v>
      </c>
      <c r="F233" s="10" t="s">
        <v>501</v>
      </c>
      <c r="G233" s="3"/>
      <c r="H233" s="11">
        <v>1000</v>
      </c>
      <c r="I233" s="91">
        <v>1000</v>
      </c>
      <c r="J233" s="27"/>
      <c r="K233" s="91">
        <v>0</v>
      </c>
      <c r="L233" s="27"/>
    </row>
    <row r="234" spans="1:12" ht="15">
      <c r="A234" s="3" t="s">
        <v>502</v>
      </c>
      <c r="B234" s="29" t="s">
        <v>211</v>
      </c>
      <c r="C234" s="27"/>
      <c r="D234" s="3" t="s">
        <v>25</v>
      </c>
      <c r="E234" s="3" t="s">
        <v>22</v>
      </c>
      <c r="F234" s="10" t="s">
        <v>503</v>
      </c>
      <c r="G234" s="3"/>
      <c r="H234" s="11">
        <v>0</v>
      </c>
      <c r="I234" s="91">
        <v>0</v>
      </c>
      <c r="J234" s="27"/>
      <c r="K234" s="91">
        <v>0</v>
      </c>
      <c r="L234" s="27"/>
    </row>
    <row r="235" spans="1:12" ht="45">
      <c r="A235" s="3" t="s">
        <v>504</v>
      </c>
      <c r="B235" s="29" t="s">
        <v>211</v>
      </c>
      <c r="C235" s="27"/>
      <c r="D235" s="3" t="s">
        <v>25</v>
      </c>
      <c r="E235" s="3" t="s">
        <v>23</v>
      </c>
      <c r="F235" s="10" t="s">
        <v>505</v>
      </c>
      <c r="G235" s="3"/>
      <c r="H235" s="11">
        <v>1000</v>
      </c>
      <c r="I235" s="91">
        <v>1000</v>
      </c>
      <c r="J235" s="27"/>
      <c r="K235" s="91">
        <v>0</v>
      </c>
      <c r="L235" s="27"/>
    </row>
    <row r="236" spans="1:12" ht="30">
      <c r="A236" s="3"/>
      <c r="B236" s="29"/>
      <c r="C236" s="27"/>
      <c r="D236" s="3"/>
      <c r="E236" s="3"/>
      <c r="F236" s="10" t="s">
        <v>692</v>
      </c>
      <c r="G236" s="3" t="s">
        <v>693</v>
      </c>
      <c r="H236" s="11">
        <v>800</v>
      </c>
      <c r="I236" s="91">
        <v>800</v>
      </c>
      <c r="J236" s="27"/>
      <c r="K236" s="91">
        <v>0</v>
      </c>
      <c r="L236" s="27"/>
    </row>
    <row r="237" spans="1:12" ht="30">
      <c r="A237" s="3"/>
      <c r="B237" s="29"/>
      <c r="C237" s="27"/>
      <c r="D237" s="3"/>
      <c r="E237" s="3"/>
      <c r="F237" s="10" t="s">
        <v>704</v>
      </c>
      <c r="G237" s="3" t="s">
        <v>705</v>
      </c>
      <c r="H237" s="11">
        <v>200</v>
      </c>
      <c r="I237" s="91">
        <v>200</v>
      </c>
      <c r="J237" s="27"/>
      <c r="K237" s="91">
        <v>0</v>
      </c>
      <c r="L237" s="27"/>
    </row>
    <row r="238" spans="1:12" ht="30">
      <c r="A238" s="3" t="s">
        <v>506</v>
      </c>
      <c r="B238" s="29" t="s">
        <v>211</v>
      </c>
      <c r="C238" s="27"/>
      <c r="D238" s="3" t="s">
        <v>25</v>
      </c>
      <c r="E238" s="3" t="s">
        <v>24</v>
      </c>
      <c r="F238" s="10" t="s">
        <v>507</v>
      </c>
      <c r="G238" s="3"/>
      <c r="H238" s="11">
        <v>0</v>
      </c>
      <c r="I238" s="91">
        <v>0</v>
      </c>
      <c r="J238" s="27"/>
      <c r="K238" s="91">
        <v>0</v>
      </c>
      <c r="L238" s="27"/>
    </row>
    <row r="239" spans="1:12" ht="45">
      <c r="A239" s="3" t="s">
        <v>508</v>
      </c>
      <c r="B239" s="29" t="s">
        <v>211</v>
      </c>
      <c r="C239" s="27"/>
      <c r="D239" s="3" t="s">
        <v>26</v>
      </c>
      <c r="E239" s="3" t="s">
        <v>216</v>
      </c>
      <c r="F239" s="10" t="s">
        <v>509</v>
      </c>
      <c r="G239" s="3"/>
      <c r="H239" s="11">
        <v>0</v>
      </c>
      <c r="I239" s="91">
        <v>0</v>
      </c>
      <c r="J239" s="27"/>
      <c r="K239" s="91">
        <v>0</v>
      </c>
      <c r="L239" s="27"/>
    </row>
    <row r="240" spans="1:12" ht="45">
      <c r="A240" s="3" t="s">
        <v>510</v>
      </c>
      <c r="B240" s="29" t="s">
        <v>211</v>
      </c>
      <c r="C240" s="27"/>
      <c r="D240" s="3" t="s">
        <v>26</v>
      </c>
      <c r="E240" s="3" t="s">
        <v>22</v>
      </c>
      <c r="F240" s="10" t="s">
        <v>511</v>
      </c>
      <c r="G240" s="3"/>
      <c r="H240" s="11">
        <v>0</v>
      </c>
      <c r="I240" s="91">
        <v>0</v>
      </c>
      <c r="J240" s="27"/>
      <c r="K240" s="91">
        <v>0</v>
      </c>
      <c r="L240" s="27"/>
    </row>
    <row r="241" spans="1:12" ht="30">
      <c r="A241" s="3" t="s">
        <v>512</v>
      </c>
      <c r="B241" s="29" t="s">
        <v>211</v>
      </c>
      <c r="C241" s="27"/>
      <c r="D241" s="3" t="s">
        <v>27</v>
      </c>
      <c r="E241" s="3" t="s">
        <v>216</v>
      </c>
      <c r="F241" s="10" t="s">
        <v>513</v>
      </c>
      <c r="G241" s="3"/>
      <c r="H241" s="11">
        <v>0</v>
      </c>
      <c r="I241" s="91">
        <v>0</v>
      </c>
      <c r="J241" s="27"/>
      <c r="K241" s="91">
        <v>0</v>
      </c>
      <c r="L241" s="27"/>
    </row>
    <row r="242" spans="1:12" ht="30">
      <c r="A242" s="3" t="s">
        <v>514</v>
      </c>
      <c r="B242" s="29" t="s">
        <v>211</v>
      </c>
      <c r="C242" s="27"/>
      <c r="D242" s="3" t="s">
        <v>27</v>
      </c>
      <c r="E242" s="3" t="s">
        <v>22</v>
      </c>
      <c r="F242" s="10" t="s">
        <v>515</v>
      </c>
      <c r="G242" s="3"/>
      <c r="H242" s="11">
        <v>0</v>
      </c>
      <c r="I242" s="91">
        <v>0</v>
      </c>
      <c r="J242" s="27"/>
      <c r="K242" s="91">
        <v>0</v>
      </c>
      <c r="L242" s="27"/>
    </row>
    <row r="243" spans="1:12" ht="45">
      <c r="A243" s="3" t="s">
        <v>516</v>
      </c>
      <c r="B243" s="29" t="s">
        <v>370</v>
      </c>
      <c r="C243" s="27"/>
      <c r="D243" s="3" t="s">
        <v>216</v>
      </c>
      <c r="E243" s="3" t="s">
        <v>216</v>
      </c>
      <c r="F243" s="10" t="s">
        <v>517</v>
      </c>
      <c r="G243" s="3"/>
      <c r="H243" s="11">
        <v>589032.8</v>
      </c>
      <c r="I243" s="91">
        <v>511642.5</v>
      </c>
      <c r="J243" s="27"/>
      <c r="K243" s="91">
        <v>77390.3</v>
      </c>
      <c r="L243" s="27"/>
    </row>
    <row r="244" spans="1:12" ht="30">
      <c r="A244" s="3" t="s">
        <v>518</v>
      </c>
      <c r="B244" s="29" t="s">
        <v>370</v>
      </c>
      <c r="C244" s="27"/>
      <c r="D244" s="3" t="s">
        <v>22</v>
      </c>
      <c r="E244" s="3" t="s">
        <v>216</v>
      </c>
      <c r="F244" s="10" t="s">
        <v>519</v>
      </c>
      <c r="G244" s="3"/>
      <c r="H244" s="11">
        <v>393328.8</v>
      </c>
      <c r="I244" s="91">
        <v>315938.5</v>
      </c>
      <c r="J244" s="27"/>
      <c r="K244" s="91">
        <v>77390.3</v>
      </c>
      <c r="L244" s="27"/>
    </row>
    <row r="245" spans="1:12" ht="15">
      <c r="A245" s="3" t="s">
        <v>520</v>
      </c>
      <c r="B245" s="29" t="s">
        <v>370</v>
      </c>
      <c r="C245" s="27"/>
      <c r="D245" s="3" t="s">
        <v>22</v>
      </c>
      <c r="E245" s="3" t="s">
        <v>22</v>
      </c>
      <c r="F245" s="10" t="s">
        <v>521</v>
      </c>
      <c r="G245" s="3"/>
      <c r="H245" s="11">
        <v>393328.8</v>
      </c>
      <c r="I245" s="91">
        <v>315938.5</v>
      </c>
      <c r="J245" s="27"/>
      <c r="K245" s="91">
        <v>77390.3</v>
      </c>
      <c r="L245" s="27"/>
    </row>
    <row r="246" spans="1:12" ht="30">
      <c r="A246" s="3"/>
      <c r="B246" s="29"/>
      <c r="C246" s="27"/>
      <c r="D246" s="3"/>
      <c r="E246" s="3"/>
      <c r="F246" s="10" t="s">
        <v>685</v>
      </c>
      <c r="G246" s="3" t="s">
        <v>684</v>
      </c>
      <c r="H246" s="11">
        <v>315938.5</v>
      </c>
      <c r="I246" s="91">
        <v>315938.5</v>
      </c>
      <c r="J246" s="27"/>
      <c r="K246" s="91">
        <v>0</v>
      </c>
      <c r="L246" s="27"/>
    </row>
    <row r="247" spans="1:12" ht="45">
      <c r="A247" s="3"/>
      <c r="B247" s="29"/>
      <c r="C247" s="27"/>
      <c r="D247" s="3"/>
      <c r="E247" s="3"/>
      <c r="F247" s="10" t="s">
        <v>689</v>
      </c>
      <c r="G247" s="3" t="s">
        <v>690</v>
      </c>
      <c r="H247" s="11">
        <v>0</v>
      </c>
      <c r="I247" s="91">
        <v>0</v>
      </c>
      <c r="J247" s="27"/>
      <c r="K247" s="91">
        <v>0</v>
      </c>
      <c r="L247" s="27"/>
    </row>
    <row r="248" spans="1:12" ht="30">
      <c r="A248" s="3"/>
      <c r="B248" s="29"/>
      <c r="C248" s="27"/>
      <c r="D248" s="3"/>
      <c r="E248" s="3"/>
      <c r="F248" s="10" t="s">
        <v>734</v>
      </c>
      <c r="G248" s="3" t="s">
        <v>733</v>
      </c>
      <c r="H248" s="11">
        <v>75290.3</v>
      </c>
      <c r="I248" s="91">
        <v>0</v>
      </c>
      <c r="J248" s="27"/>
      <c r="K248" s="91">
        <v>75290.3</v>
      </c>
      <c r="L248" s="27"/>
    </row>
    <row r="249" spans="1:12" ht="15">
      <c r="A249" s="3"/>
      <c r="B249" s="29"/>
      <c r="C249" s="27"/>
      <c r="D249" s="3"/>
      <c r="E249" s="3"/>
      <c r="F249" s="10" t="s">
        <v>748</v>
      </c>
      <c r="G249" s="3" t="s">
        <v>747</v>
      </c>
      <c r="H249" s="11">
        <v>2100</v>
      </c>
      <c r="I249" s="91">
        <v>0</v>
      </c>
      <c r="J249" s="27"/>
      <c r="K249" s="91">
        <v>2100</v>
      </c>
      <c r="L249" s="27"/>
    </row>
    <row r="250" spans="1:12" ht="15">
      <c r="A250" s="3" t="s">
        <v>522</v>
      </c>
      <c r="B250" s="29" t="s">
        <v>370</v>
      </c>
      <c r="C250" s="27"/>
      <c r="D250" s="3" t="s">
        <v>22</v>
      </c>
      <c r="E250" s="3" t="s">
        <v>23</v>
      </c>
      <c r="F250" s="10" t="s">
        <v>523</v>
      </c>
      <c r="G250" s="3"/>
      <c r="H250" s="11">
        <v>0</v>
      </c>
      <c r="I250" s="91">
        <v>0</v>
      </c>
      <c r="J250" s="27"/>
      <c r="K250" s="91">
        <v>0</v>
      </c>
      <c r="L250" s="27"/>
    </row>
    <row r="251" spans="1:12" ht="15">
      <c r="A251" s="3" t="s">
        <v>524</v>
      </c>
      <c r="B251" s="29" t="s">
        <v>370</v>
      </c>
      <c r="C251" s="27"/>
      <c r="D251" s="3" t="s">
        <v>23</v>
      </c>
      <c r="E251" s="3" t="s">
        <v>216</v>
      </c>
      <c r="F251" s="10" t="s">
        <v>525</v>
      </c>
      <c r="G251" s="3"/>
      <c r="H251" s="11">
        <v>0</v>
      </c>
      <c r="I251" s="91">
        <v>0</v>
      </c>
      <c r="J251" s="27"/>
      <c r="K251" s="91">
        <v>0</v>
      </c>
      <c r="L251" s="27"/>
    </row>
    <row r="252" spans="1:12" ht="15">
      <c r="A252" s="3" t="s">
        <v>526</v>
      </c>
      <c r="B252" s="29" t="s">
        <v>370</v>
      </c>
      <c r="C252" s="27"/>
      <c r="D252" s="3" t="s">
        <v>23</v>
      </c>
      <c r="E252" s="3" t="s">
        <v>22</v>
      </c>
      <c r="F252" s="10" t="s">
        <v>527</v>
      </c>
      <c r="G252" s="3"/>
      <c r="H252" s="11">
        <v>0</v>
      </c>
      <c r="I252" s="91">
        <v>0</v>
      </c>
      <c r="J252" s="27"/>
      <c r="K252" s="91">
        <v>0</v>
      </c>
      <c r="L252" s="27"/>
    </row>
    <row r="253" spans="1:12" ht="15">
      <c r="A253" s="3" t="s">
        <v>528</v>
      </c>
      <c r="B253" s="29" t="s">
        <v>370</v>
      </c>
      <c r="C253" s="27"/>
      <c r="D253" s="3" t="s">
        <v>23</v>
      </c>
      <c r="E253" s="3" t="s">
        <v>23</v>
      </c>
      <c r="F253" s="10" t="s">
        <v>529</v>
      </c>
      <c r="G253" s="3"/>
      <c r="H253" s="11">
        <v>0</v>
      </c>
      <c r="I253" s="91">
        <v>0</v>
      </c>
      <c r="J253" s="27"/>
      <c r="K253" s="91">
        <v>0</v>
      </c>
      <c r="L253" s="27"/>
    </row>
    <row r="254" spans="1:12" ht="45">
      <c r="A254" s="3" t="s">
        <v>530</v>
      </c>
      <c r="B254" s="29" t="s">
        <v>370</v>
      </c>
      <c r="C254" s="27"/>
      <c r="D254" s="3" t="s">
        <v>24</v>
      </c>
      <c r="E254" s="3" t="s">
        <v>216</v>
      </c>
      <c r="F254" s="10" t="s">
        <v>531</v>
      </c>
      <c r="G254" s="3"/>
      <c r="H254" s="11">
        <v>0</v>
      </c>
      <c r="I254" s="91">
        <v>0</v>
      </c>
      <c r="J254" s="27"/>
      <c r="K254" s="91">
        <v>0</v>
      </c>
      <c r="L254" s="27"/>
    </row>
    <row r="255" spans="1:12" ht="30">
      <c r="A255" s="3" t="s">
        <v>532</v>
      </c>
      <c r="B255" s="29" t="s">
        <v>370</v>
      </c>
      <c r="C255" s="27"/>
      <c r="D255" s="3" t="s">
        <v>24</v>
      </c>
      <c r="E255" s="3" t="s">
        <v>22</v>
      </c>
      <c r="F255" s="10" t="s">
        <v>533</v>
      </c>
      <c r="G255" s="3"/>
      <c r="H255" s="11">
        <v>0</v>
      </c>
      <c r="I255" s="91">
        <v>0</v>
      </c>
      <c r="J255" s="27"/>
      <c r="K255" s="91">
        <v>0</v>
      </c>
      <c r="L255" s="27"/>
    </row>
    <row r="256" spans="1:12" ht="15">
      <c r="A256" s="3" t="s">
        <v>534</v>
      </c>
      <c r="B256" s="29" t="s">
        <v>370</v>
      </c>
      <c r="C256" s="27"/>
      <c r="D256" s="3" t="s">
        <v>24</v>
      </c>
      <c r="E256" s="3" t="s">
        <v>23</v>
      </c>
      <c r="F256" s="10" t="s">
        <v>535</v>
      </c>
      <c r="G256" s="3"/>
      <c r="H256" s="11">
        <v>0</v>
      </c>
      <c r="I256" s="91">
        <v>0</v>
      </c>
      <c r="J256" s="27"/>
      <c r="K256" s="91">
        <v>0</v>
      </c>
      <c r="L256" s="27"/>
    </row>
    <row r="257" spans="1:12" ht="15">
      <c r="A257" s="3" t="s">
        <v>536</v>
      </c>
      <c r="B257" s="29" t="s">
        <v>370</v>
      </c>
      <c r="C257" s="27"/>
      <c r="D257" s="3" t="s">
        <v>25</v>
      </c>
      <c r="E257" s="3" t="s">
        <v>216</v>
      </c>
      <c r="F257" s="10" t="s">
        <v>537</v>
      </c>
      <c r="G257" s="3"/>
      <c r="H257" s="11">
        <v>1500</v>
      </c>
      <c r="I257" s="91">
        <v>1500</v>
      </c>
      <c r="J257" s="27"/>
      <c r="K257" s="91">
        <v>0</v>
      </c>
      <c r="L257" s="27"/>
    </row>
    <row r="258" spans="1:12" ht="15">
      <c r="A258" s="3" t="s">
        <v>538</v>
      </c>
      <c r="B258" s="29" t="s">
        <v>370</v>
      </c>
      <c r="C258" s="27"/>
      <c r="D258" s="3" t="s">
        <v>25</v>
      </c>
      <c r="E258" s="3" t="s">
        <v>22</v>
      </c>
      <c r="F258" s="10" t="s">
        <v>539</v>
      </c>
      <c r="G258" s="3"/>
      <c r="H258" s="11">
        <v>1500</v>
      </c>
      <c r="I258" s="91">
        <v>1500</v>
      </c>
      <c r="J258" s="27"/>
      <c r="K258" s="91">
        <v>0</v>
      </c>
      <c r="L258" s="27"/>
    </row>
    <row r="259" spans="1:12" ht="15">
      <c r="A259" s="3"/>
      <c r="B259" s="29"/>
      <c r="C259" s="27"/>
      <c r="D259" s="3"/>
      <c r="E259" s="3"/>
      <c r="F259" s="10" t="s">
        <v>700</v>
      </c>
      <c r="G259" s="3" t="s">
        <v>701</v>
      </c>
      <c r="H259" s="11">
        <v>1500</v>
      </c>
      <c r="I259" s="91">
        <v>1500</v>
      </c>
      <c r="J259" s="27"/>
      <c r="K259" s="91">
        <v>0</v>
      </c>
      <c r="L259" s="27"/>
    </row>
    <row r="260" spans="1:12" ht="15">
      <c r="A260" s="3" t="s">
        <v>540</v>
      </c>
      <c r="B260" s="29" t="s">
        <v>370</v>
      </c>
      <c r="C260" s="27"/>
      <c r="D260" s="3" t="s">
        <v>25</v>
      </c>
      <c r="E260" s="3" t="s">
        <v>23</v>
      </c>
      <c r="F260" s="10" t="s">
        <v>541</v>
      </c>
      <c r="G260" s="3"/>
      <c r="H260" s="11">
        <v>0</v>
      </c>
      <c r="I260" s="91">
        <v>0</v>
      </c>
      <c r="J260" s="27"/>
      <c r="K260" s="91">
        <v>0</v>
      </c>
      <c r="L260" s="27"/>
    </row>
    <row r="261" spans="1:12" ht="30">
      <c r="A261" s="3" t="s">
        <v>542</v>
      </c>
      <c r="B261" s="29" t="s">
        <v>370</v>
      </c>
      <c r="C261" s="27"/>
      <c r="D261" s="3" t="s">
        <v>26</v>
      </c>
      <c r="E261" s="3" t="s">
        <v>216</v>
      </c>
      <c r="F261" s="10" t="s">
        <v>543</v>
      </c>
      <c r="G261" s="3"/>
      <c r="H261" s="11">
        <v>194204</v>
      </c>
      <c r="I261" s="91">
        <v>194204</v>
      </c>
      <c r="J261" s="27"/>
      <c r="K261" s="91">
        <v>0</v>
      </c>
      <c r="L261" s="27"/>
    </row>
    <row r="262" spans="1:12" ht="15">
      <c r="A262" s="3" t="s">
        <v>544</v>
      </c>
      <c r="B262" s="29" t="s">
        <v>370</v>
      </c>
      <c r="C262" s="27"/>
      <c r="D262" s="3" t="s">
        <v>26</v>
      </c>
      <c r="E262" s="3" t="s">
        <v>22</v>
      </c>
      <c r="F262" s="10" t="s">
        <v>545</v>
      </c>
      <c r="G262" s="3"/>
      <c r="H262" s="11">
        <v>194204</v>
      </c>
      <c r="I262" s="91">
        <v>194204</v>
      </c>
      <c r="J262" s="27"/>
      <c r="K262" s="91">
        <v>0</v>
      </c>
      <c r="L262" s="27"/>
    </row>
    <row r="263" spans="1:12" ht="30">
      <c r="A263" s="3"/>
      <c r="B263" s="29"/>
      <c r="C263" s="27"/>
      <c r="D263" s="3"/>
      <c r="E263" s="3"/>
      <c r="F263" s="10" t="s">
        <v>685</v>
      </c>
      <c r="G263" s="3" t="s">
        <v>684</v>
      </c>
      <c r="H263" s="11">
        <v>194204</v>
      </c>
      <c r="I263" s="91">
        <v>194204</v>
      </c>
      <c r="J263" s="27"/>
      <c r="K263" s="91">
        <v>0</v>
      </c>
      <c r="L263" s="27"/>
    </row>
    <row r="264" spans="1:12" ht="45">
      <c r="A264" s="3"/>
      <c r="B264" s="29"/>
      <c r="C264" s="27"/>
      <c r="D264" s="3"/>
      <c r="E264" s="3"/>
      <c r="F264" s="10" t="s">
        <v>689</v>
      </c>
      <c r="G264" s="3" t="s">
        <v>690</v>
      </c>
      <c r="H264" s="11">
        <v>0</v>
      </c>
      <c r="I264" s="91">
        <v>0</v>
      </c>
      <c r="J264" s="27"/>
      <c r="K264" s="91">
        <v>0</v>
      </c>
      <c r="L264" s="27"/>
    </row>
    <row r="265" spans="1:12" ht="30">
      <c r="A265" s="3"/>
      <c r="B265" s="29"/>
      <c r="C265" s="27"/>
      <c r="D265" s="3"/>
      <c r="E265" s="3"/>
      <c r="F265" s="10" t="s">
        <v>734</v>
      </c>
      <c r="G265" s="3" t="s">
        <v>733</v>
      </c>
      <c r="H265" s="11">
        <v>0</v>
      </c>
      <c r="I265" s="91">
        <v>0</v>
      </c>
      <c r="J265" s="27"/>
      <c r="K265" s="91">
        <v>0</v>
      </c>
      <c r="L265" s="27"/>
    </row>
    <row r="266" spans="1:12" ht="15">
      <c r="A266" s="3"/>
      <c r="B266" s="29"/>
      <c r="C266" s="27"/>
      <c r="D266" s="3"/>
      <c r="E266" s="3"/>
      <c r="F266" s="10" t="s">
        <v>748</v>
      </c>
      <c r="G266" s="3" t="s">
        <v>747</v>
      </c>
      <c r="H266" s="11">
        <v>0</v>
      </c>
      <c r="I266" s="91">
        <v>0</v>
      </c>
      <c r="J266" s="27"/>
      <c r="K266" s="91">
        <v>0</v>
      </c>
      <c r="L266" s="27"/>
    </row>
    <row r="267" spans="1:12" ht="15">
      <c r="A267" s="3" t="s">
        <v>546</v>
      </c>
      <c r="B267" s="29" t="s">
        <v>370</v>
      </c>
      <c r="C267" s="27"/>
      <c r="D267" s="3" t="s">
        <v>26</v>
      </c>
      <c r="E267" s="3" t="s">
        <v>23</v>
      </c>
      <c r="F267" s="10" t="s">
        <v>547</v>
      </c>
      <c r="G267" s="3"/>
      <c r="H267" s="11">
        <v>0</v>
      </c>
      <c r="I267" s="91">
        <v>0</v>
      </c>
      <c r="J267" s="27"/>
      <c r="K267" s="91">
        <v>0</v>
      </c>
      <c r="L267" s="27"/>
    </row>
    <row r="268" spans="1:12" ht="30">
      <c r="A268" s="3" t="s">
        <v>548</v>
      </c>
      <c r="B268" s="29" t="s">
        <v>370</v>
      </c>
      <c r="C268" s="27"/>
      <c r="D268" s="3" t="s">
        <v>27</v>
      </c>
      <c r="E268" s="3" t="s">
        <v>216</v>
      </c>
      <c r="F268" s="10" t="s">
        <v>549</v>
      </c>
      <c r="G268" s="3"/>
      <c r="H268" s="11">
        <v>0</v>
      </c>
      <c r="I268" s="91">
        <v>0</v>
      </c>
      <c r="J268" s="27"/>
      <c r="K268" s="91">
        <v>0</v>
      </c>
      <c r="L268" s="27"/>
    </row>
    <row r="269" spans="1:12" ht="30">
      <c r="A269" s="3" t="s">
        <v>550</v>
      </c>
      <c r="B269" s="29" t="s">
        <v>370</v>
      </c>
      <c r="C269" s="27"/>
      <c r="D269" s="3" t="s">
        <v>27</v>
      </c>
      <c r="E269" s="3" t="s">
        <v>22</v>
      </c>
      <c r="F269" s="10" t="s">
        <v>551</v>
      </c>
      <c r="G269" s="3"/>
      <c r="H269" s="11">
        <v>0</v>
      </c>
      <c r="I269" s="91">
        <v>0</v>
      </c>
      <c r="J269" s="27"/>
      <c r="K269" s="91">
        <v>0</v>
      </c>
      <c r="L269" s="27"/>
    </row>
    <row r="270" spans="1:12" ht="30">
      <c r="A270" s="3" t="s">
        <v>552</v>
      </c>
      <c r="B270" s="29" t="s">
        <v>370</v>
      </c>
      <c r="C270" s="27"/>
      <c r="D270" s="3" t="s">
        <v>210</v>
      </c>
      <c r="E270" s="3" t="s">
        <v>216</v>
      </c>
      <c r="F270" s="10" t="s">
        <v>553</v>
      </c>
      <c r="G270" s="3"/>
      <c r="H270" s="11">
        <v>0</v>
      </c>
      <c r="I270" s="91">
        <v>0</v>
      </c>
      <c r="J270" s="27"/>
      <c r="K270" s="91">
        <v>0</v>
      </c>
      <c r="L270" s="27"/>
    </row>
    <row r="271" spans="1:12" ht="30">
      <c r="A271" s="3" t="s">
        <v>554</v>
      </c>
      <c r="B271" s="29" t="s">
        <v>370</v>
      </c>
      <c r="C271" s="27"/>
      <c r="D271" s="3" t="s">
        <v>210</v>
      </c>
      <c r="E271" s="3" t="s">
        <v>22</v>
      </c>
      <c r="F271" s="10" t="s">
        <v>555</v>
      </c>
      <c r="G271" s="3"/>
      <c r="H271" s="11">
        <v>0</v>
      </c>
      <c r="I271" s="91">
        <v>0</v>
      </c>
      <c r="J271" s="27"/>
      <c r="K271" s="91">
        <v>0</v>
      </c>
      <c r="L271" s="27"/>
    </row>
    <row r="272" spans="1:12" ht="15">
      <c r="A272" s="3" t="s">
        <v>556</v>
      </c>
      <c r="B272" s="29" t="s">
        <v>370</v>
      </c>
      <c r="C272" s="27"/>
      <c r="D272" s="3" t="s">
        <v>211</v>
      </c>
      <c r="E272" s="3" t="s">
        <v>216</v>
      </c>
      <c r="F272" s="10" t="s">
        <v>557</v>
      </c>
      <c r="G272" s="3"/>
      <c r="H272" s="11">
        <v>0</v>
      </c>
      <c r="I272" s="91">
        <v>0</v>
      </c>
      <c r="J272" s="27"/>
      <c r="K272" s="91">
        <v>0</v>
      </c>
      <c r="L272" s="27"/>
    </row>
    <row r="273" spans="1:12" ht="15">
      <c r="A273" s="3" t="s">
        <v>558</v>
      </c>
      <c r="B273" s="29" t="s">
        <v>370</v>
      </c>
      <c r="C273" s="27"/>
      <c r="D273" s="3" t="s">
        <v>211</v>
      </c>
      <c r="E273" s="3" t="s">
        <v>22</v>
      </c>
      <c r="F273" s="10" t="s">
        <v>559</v>
      </c>
      <c r="G273" s="3"/>
      <c r="H273" s="11">
        <v>0</v>
      </c>
      <c r="I273" s="91">
        <v>0</v>
      </c>
      <c r="J273" s="27"/>
      <c r="K273" s="91">
        <v>0</v>
      </c>
      <c r="L273" s="27"/>
    </row>
    <row r="274" spans="1:12" ht="60">
      <c r="A274" s="3" t="s">
        <v>560</v>
      </c>
      <c r="B274" s="29" t="s">
        <v>561</v>
      </c>
      <c r="C274" s="27"/>
      <c r="D274" s="3" t="s">
        <v>216</v>
      </c>
      <c r="E274" s="3" t="s">
        <v>216</v>
      </c>
      <c r="F274" s="10" t="s">
        <v>562</v>
      </c>
      <c r="G274" s="3"/>
      <c r="H274" s="11">
        <v>2000</v>
      </c>
      <c r="I274" s="91">
        <v>2000</v>
      </c>
      <c r="J274" s="27"/>
      <c r="K274" s="91">
        <v>0</v>
      </c>
      <c r="L274" s="27"/>
    </row>
    <row r="275" spans="1:12" ht="30">
      <c r="A275" s="3" t="s">
        <v>563</v>
      </c>
      <c r="B275" s="29" t="s">
        <v>561</v>
      </c>
      <c r="C275" s="27"/>
      <c r="D275" s="3" t="s">
        <v>22</v>
      </c>
      <c r="E275" s="3" t="s">
        <v>216</v>
      </c>
      <c r="F275" s="10" t="s">
        <v>564</v>
      </c>
      <c r="G275" s="3"/>
      <c r="H275" s="11">
        <v>0</v>
      </c>
      <c r="I275" s="91">
        <v>0</v>
      </c>
      <c r="J275" s="27"/>
      <c r="K275" s="91">
        <v>0</v>
      </c>
      <c r="L275" s="27"/>
    </row>
    <row r="276" spans="1:12" ht="15">
      <c r="A276" s="3" t="s">
        <v>565</v>
      </c>
      <c r="B276" s="29" t="s">
        <v>561</v>
      </c>
      <c r="C276" s="27"/>
      <c r="D276" s="3" t="s">
        <v>22</v>
      </c>
      <c r="E276" s="3" t="s">
        <v>22</v>
      </c>
      <c r="F276" s="10" t="s">
        <v>566</v>
      </c>
      <c r="G276" s="3"/>
      <c r="H276" s="11">
        <v>0</v>
      </c>
      <c r="I276" s="91">
        <v>0</v>
      </c>
      <c r="J276" s="27"/>
      <c r="K276" s="91">
        <v>0</v>
      </c>
      <c r="L276" s="27"/>
    </row>
    <row r="277" spans="1:12" ht="15">
      <c r="A277" s="3" t="s">
        <v>567</v>
      </c>
      <c r="B277" s="29" t="s">
        <v>561</v>
      </c>
      <c r="C277" s="27"/>
      <c r="D277" s="3" t="s">
        <v>22</v>
      </c>
      <c r="E277" s="3" t="s">
        <v>23</v>
      </c>
      <c r="F277" s="10" t="s">
        <v>568</v>
      </c>
      <c r="G277" s="3"/>
      <c r="H277" s="11">
        <v>0</v>
      </c>
      <c r="I277" s="91">
        <v>0</v>
      </c>
      <c r="J277" s="27"/>
      <c r="K277" s="91">
        <v>0</v>
      </c>
      <c r="L277" s="27"/>
    </row>
    <row r="278" spans="1:12" ht="15">
      <c r="A278" s="3" t="s">
        <v>569</v>
      </c>
      <c r="B278" s="29" t="s">
        <v>561</v>
      </c>
      <c r="C278" s="27"/>
      <c r="D278" s="3" t="s">
        <v>23</v>
      </c>
      <c r="E278" s="3" t="s">
        <v>216</v>
      </c>
      <c r="F278" s="10" t="s">
        <v>570</v>
      </c>
      <c r="G278" s="3"/>
      <c r="H278" s="11">
        <v>0</v>
      </c>
      <c r="I278" s="91">
        <v>0</v>
      </c>
      <c r="J278" s="27"/>
      <c r="K278" s="91">
        <v>0</v>
      </c>
      <c r="L278" s="27"/>
    </row>
    <row r="279" spans="1:12" ht="15">
      <c r="A279" s="3" t="s">
        <v>571</v>
      </c>
      <c r="B279" s="29" t="s">
        <v>561</v>
      </c>
      <c r="C279" s="27"/>
      <c r="D279" s="3" t="s">
        <v>23</v>
      </c>
      <c r="E279" s="3" t="s">
        <v>22</v>
      </c>
      <c r="F279" s="10" t="s">
        <v>572</v>
      </c>
      <c r="G279" s="3"/>
      <c r="H279" s="11">
        <v>0</v>
      </c>
      <c r="I279" s="91">
        <v>0</v>
      </c>
      <c r="J279" s="27"/>
      <c r="K279" s="91">
        <v>0</v>
      </c>
      <c r="L279" s="27"/>
    </row>
    <row r="280" spans="1:12" ht="15">
      <c r="A280" s="3" t="s">
        <v>573</v>
      </c>
      <c r="B280" s="29" t="s">
        <v>561</v>
      </c>
      <c r="C280" s="27"/>
      <c r="D280" s="3" t="s">
        <v>24</v>
      </c>
      <c r="E280" s="3" t="s">
        <v>216</v>
      </c>
      <c r="F280" s="10" t="s">
        <v>574</v>
      </c>
      <c r="G280" s="3"/>
      <c r="H280" s="11">
        <v>0</v>
      </c>
      <c r="I280" s="91">
        <v>0</v>
      </c>
      <c r="J280" s="27"/>
      <c r="K280" s="91">
        <v>0</v>
      </c>
      <c r="L280" s="27"/>
    </row>
    <row r="281" spans="1:12" ht="15">
      <c r="A281" s="3" t="s">
        <v>575</v>
      </c>
      <c r="B281" s="29" t="s">
        <v>561</v>
      </c>
      <c r="C281" s="27"/>
      <c r="D281" s="3" t="s">
        <v>24</v>
      </c>
      <c r="E281" s="3" t="s">
        <v>22</v>
      </c>
      <c r="F281" s="10" t="s">
        <v>576</v>
      </c>
      <c r="G281" s="3"/>
      <c r="H281" s="11">
        <v>0</v>
      </c>
      <c r="I281" s="91">
        <v>0</v>
      </c>
      <c r="J281" s="27"/>
      <c r="K281" s="91">
        <v>0</v>
      </c>
      <c r="L281" s="27"/>
    </row>
    <row r="282" spans="1:12" ht="15">
      <c r="A282" s="3" t="s">
        <v>577</v>
      </c>
      <c r="B282" s="29" t="s">
        <v>561</v>
      </c>
      <c r="C282" s="27"/>
      <c r="D282" s="3" t="s">
        <v>25</v>
      </c>
      <c r="E282" s="3" t="s">
        <v>216</v>
      </c>
      <c r="F282" s="10" t="s">
        <v>578</v>
      </c>
      <c r="G282" s="3"/>
      <c r="H282" s="11">
        <v>0</v>
      </c>
      <c r="I282" s="91">
        <v>0</v>
      </c>
      <c r="J282" s="27"/>
      <c r="K282" s="91">
        <v>0</v>
      </c>
      <c r="L282" s="27"/>
    </row>
    <row r="283" spans="1:12" ht="15">
      <c r="A283" s="3" t="s">
        <v>579</v>
      </c>
      <c r="B283" s="29" t="s">
        <v>561</v>
      </c>
      <c r="C283" s="27"/>
      <c r="D283" s="3" t="s">
        <v>25</v>
      </c>
      <c r="E283" s="3" t="s">
        <v>22</v>
      </c>
      <c r="F283" s="10" t="s">
        <v>580</v>
      </c>
      <c r="G283" s="3"/>
      <c r="H283" s="11">
        <v>0</v>
      </c>
      <c r="I283" s="91">
        <v>0</v>
      </c>
      <c r="J283" s="27"/>
      <c r="K283" s="91">
        <v>0</v>
      </c>
      <c r="L283" s="27"/>
    </row>
    <row r="284" spans="1:12" ht="15">
      <c r="A284" s="3" t="s">
        <v>581</v>
      </c>
      <c r="B284" s="29" t="s">
        <v>561</v>
      </c>
      <c r="C284" s="27"/>
      <c r="D284" s="3" t="s">
        <v>26</v>
      </c>
      <c r="E284" s="3" t="s">
        <v>216</v>
      </c>
      <c r="F284" s="10" t="s">
        <v>582</v>
      </c>
      <c r="G284" s="3"/>
      <c r="H284" s="11">
        <v>0</v>
      </c>
      <c r="I284" s="91">
        <v>0</v>
      </c>
      <c r="J284" s="27"/>
      <c r="K284" s="91">
        <v>0</v>
      </c>
      <c r="L284" s="27"/>
    </row>
    <row r="285" spans="1:12" ht="15">
      <c r="A285" s="3" t="s">
        <v>583</v>
      </c>
      <c r="B285" s="29" t="s">
        <v>561</v>
      </c>
      <c r="C285" s="27"/>
      <c r="D285" s="3" t="s">
        <v>26</v>
      </c>
      <c r="E285" s="3" t="s">
        <v>22</v>
      </c>
      <c r="F285" s="10" t="s">
        <v>584</v>
      </c>
      <c r="G285" s="3"/>
      <c r="H285" s="11">
        <v>0</v>
      </c>
      <c r="I285" s="91">
        <v>0</v>
      </c>
      <c r="J285" s="27"/>
      <c r="K285" s="91">
        <v>0</v>
      </c>
      <c r="L285" s="27"/>
    </row>
    <row r="286" spans="1:12" ht="15">
      <c r="A286" s="3" t="s">
        <v>585</v>
      </c>
      <c r="B286" s="29" t="s">
        <v>561</v>
      </c>
      <c r="C286" s="27"/>
      <c r="D286" s="3" t="s">
        <v>27</v>
      </c>
      <c r="E286" s="3" t="s">
        <v>216</v>
      </c>
      <c r="F286" s="10" t="s">
        <v>586</v>
      </c>
      <c r="G286" s="3"/>
      <c r="H286" s="11">
        <v>0</v>
      </c>
      <c r="I286" s="91">
        <v>0</v>
      </c>
      <c r="J286" s="27"/>
      <c r="K286" s="91">
        <v>0</v>
      </c>
      <c r="L286" s="27"/>
    </row>
    <row r="287" spans="1:12" ht="15">
      <c r="A287" s="3" t="s">
        <v>587</v>
      </c>
      <c r="B287" s="29" t="s">
        <v>561</v>
      </c>
      <c r="C287" s="27"/>
      <c r="D287" s="3" t="s">
        <v>27</v>
      </c>
      <c r="E287" s="3" t="s">
        <v>22</v>
      </c>
      <c r="F287" s="10" t="s">
        <v>588</v>
      </c>
      <c r="G287" s="3"/>
      <c r="H287" s="11">
        <v>0</v>
      </c>
      <c r="I287" s="91">
        <v>0</v>
      </c>
      <c r="J287" s="27"/>
      <c r="K287" s="91">
        <v>0</v>
      </c>
      <c r="L287" s="27"/>
    </row>
    <row r="288" spans="1:12" ht="30">
      <c r="A288" s="3" t="s">
        <v>589</v>
      </c>
      <c r="B288" s="29" t="s">
        <v>561</v>
      </c>
      <c r="C288" s="27"/>
      <c r="D288" s="3" t="s">
        <v>210</v>
      </c>
      <c r="E288" s="3" t="s">
        <v>216</v>
      </c>
      <c r="F288" s="10" t="s">
        <v>590</v>
      </c>
      <c r="G288" s="3"/>
      <c r="H288" s="11">
        <v>2000</v>
      </c>
      <c r="I288" s="91">
        <v>2000</v>
      </c>
      <c r="J288" s="27"/>
      <c r="K288" s="91">
        <v>0</v>
      </c>
      <c r="L288" s="27"/>
    </row>
    <row r="289" spans="1:12" ht="30">
      <c r="A289" s="3" t="s">
        <v>591</v>
      </c>
      <c r="B289" s="29" t="s">
        <v>561</v>
      </c>
      <c r="C289" s="27"/>
      <c r="D289" s="3" t="s">
        <v>210</v>
      </c>
      <c r="E289" s="3" t="s">
        <v>22</v>
      </c>
      <c r="F289" s="10" t="s">
        <v>592</v>
      </c>
      <c r="G289" s="3"/>
      <c r="H289" s="11">
        <v>2000</v>
      </c>
      <c r="I289" s="91">
        <v>2000</v>
      </c>
      <c r="J289" s="27"/>
      <c r="K289" s="91">
        <v>0</v>
      </c>
      <c r="L289" s="27"/>
    </row>
    <row r="290" spans="1:12" ht="15">
      <c r="A290" s="3"/>
      <c r="B290" s="29"/>
      <c r="C290" s="27"/>
      <c r="D290" s="3"/>
      <c r="E290" s="3"/>
      <c r="F290" s="10" t="s">
        <v>700</v>
      </c>
      <c r="G290" s="3" t="s">
        <v>701</v>
      </c>
      <c r="H290" s="11">
        <v>2000</v>
      </c>
      <c r="I290" s="91">
        <v>2000</v>
      </c>
      <c r="J290" s="27"/>
      <c r="K290" s="91">
        <v>0</v>
      </c>
      <c r="L290" s="27"/>
    </row>
    <row r="291" spans="1:12" ht="45">
      <c r="A291" s="3" t="s">
        <v>593</v>
      </c>
      <c r="B291" s="29" t="s">
        <v>561</v>
      </c>
      <c r="C291" s="27"/>
      <c r="D291" s="3" t="s">
        <v>211</v>
      </c>
      <c r="E291" s="3" t="s">
        <v>216</v>
      </c>
      <c r="F291" s="10" t="s">
        <v>594</v>
      </c>
      <c r="G291" s="3"/>
      <c r="H291" s="11">
        <v>0</v>
      </c>
      <c r="I291" s="91">
        <v>0</v>
      </c>
      <c r="J291" s="27"/>
      <c r="K291" s="91">
        <v>0</v>
      </c>
      <c r="L291" s="27"/>
    </row>
    <row r="292" spans="1:12" ht="45">
      <c r="A292" s="3" t="s">
        <v>595</v>
      </c>
      <c r="B292" s="29" t="s">
        <v>561</v>
      </c>
      <c r="C292" s="27"/>
      <c r="D292" s="3" t="s">
        <v>211</v>
      </c>
      <c r="E292" s="3" t="s">
        <v>22</v>
      </c>
      <c r="F292" s="10" t="s">
        <v>596</v>
      </c>
      <c r="G292" s="3"/>
      <c r="H292" s="11">
        <v>0</v>
      </c>
      <c r="I292" s="91">
        <v>0</v>
      </c>
      <c r="J292" s="27"/>
      <c r="K292" s="91">
        <v>0</v>
      </c>
      <c r="L292" s="27"/>
    </row>
    <row r="293" spans="1:12" ht="30">
      <c r="A293" s="3" t="s">
        <v>597</v>
      </c>
      <c r="B293" s="29" t="s">
        <v>561</v>
      </c>
      <c r="C293" s="27"/>
      <c r="D293" s="3" t="s">
        <v>370</v>
      </c>
      <c r="E293" s="3" t="s">
        <v>216</v>
      </c>
      <c r="F293" s="10" t="s">
        <v>598</v>
      </c>
      <c r="G293" s="3"/>
      <c r="H293" s="11">
        <v>0</v>
      </c>
      <c r="I293" s="91">
        <v>0</v>
      </c>
      <c r="J293" s="27"/>
      <c r="K293" s="91">
        <v>0</v>
      </c>
      <c r="L293" s="27"/>
    </row>
    <row r="294" spans="1:12" ht="30">
      <c r="A294" s="3" t="s">
        <v>599</v>
      </c>
      <c r="B294" s="29" t="s">
        <v>561</v>
      </c>
      <c r="C294" s="27"/>
      <c r="D294" s="3" t="s">
        <v>370</v>
      </c>
      <c r="E294" s="3" t="s">
        <v>22</v>
      </c>
      <c r="F294" s="10" t="s">
        <v>600</v>
      </c>
      <c r="G294" s="3"/>
      <c r="H294" s="11">
        <v>0</v>
      </c>
      <c r="I294" s="91">
        <v>0</v>
      </c>
      <c r="J294" s="27"/>
      <c r="K294" s="91">
        <v>0</v>
      </c>
      <c r="L294" s="27"/>
    </row>
    <row r="295" spans="1:12" ht="45">
      <c r="A295" s="3" t="s">
        <v>601</v>
      </c>
      <c r="B295" s="29" t="s">
        <v>561</v>
      </c>
      <c r="C295" s="27"/>
      <c r="D295" s="3" t="s">
        <v>370</v>
      </c>
      <c r="E295" s="3" t="s">
        <v>23</v>
      </c>
      <c r="F295" s="10" t="s">
        <v>602</v>
      </c>
      <c r="G295" s="3"/>
      <c r="H295" s="11">
        <v>0</v>
      </c>
      <c r="I295" s="91">
        <v>0</v>
      </c>
      <c r="J295" s="27"/>
      <c r="K295" s="91">
        <v>0</v>
      </c>
      <c r="L295" s="27"/>
    </row>
    <row r="296" spans="1:12" ht="45">
      <c r="A296" s="3" t="s">
        <v>603</v>
      </c>
      <c r="B296" s="29" t="s">
        <v>604</v>
      </c>
      <c r="C296" s="27"/>
      <c r="D296" s="3" t="s">
        <v>216</v>
      </c>
      <c r="E296" s="3" t="s">
        <v>216</v>
      </c>
      <c r="F296" s="10" t="s">
        <v>605</v>
      </c>
      <c r="G296" s="3"/>
      <c r="H296" s="11">
        <v>224978.7</v>
      </c>
      <c r="I296" s="91">
        <v>155643</v>
      </c>
      <c r="J296" s="27"/>
      <c r="K296" s="91">
        <v>69335.7</v>
      </c>
      <c r="L296" s="27"/>
    </row>
    <row r="297" spans="1:12" ht="30">
      <c r="A297" s="3" t="s">
        <v>606</v>
      </c>
      <c r="B297" s="29" t="s">
        <v>604</v>
      </c>
      <c r="C297" s="27"/>
      <c r="D297" s="3" t="s">
        <v>22</v>
      </c>
      <c r="E297" s="3" t="s">
        <v>216</v>
      </c>
      <c r="F297" s="10" t="s">
        <v>607</v>
      </c>
      <c r="G297" s="3"/>
      <c r="H297" s="11">
        <v>224978.7</v>
      </c>
      <c r="I297" s="91">
        <v>155643</v>
      </c>
      <c r="J297" s="27"/>
      <c r="K297" s="91">
        <v>69335.7</v>
      </c>
      <c r="L297" s="27"/>
    </row>
    <row r="298" spans="1:12" ht="24.75" customHeight="1">
      <c r="A298" s="3" t="s">
        <v>608</v>
      </c>
      <c r="B298" s="29" t="s">
        <v>604</v>
      </c>
      <c r="C298" s="27"/>
      <c r="D298" s="3" t="s">
        <v>22</v>
      </c>
      <c r="E298" s="3" t="s">
        <v>23</v>
      </c>
      <c r="F298" s="10" t="s">
        <v>609</v>
      </c>
      <c r="G298" s="3"/>
      <c r="H298" s="11">
        <v>224978.7</v>
      </c>
      <c r="I298" s="91">
        <v>155643</v>
      </c>
      <c r="J298" s="27"/>
      <c r="K298" s="91">
        <v>69335.7</v>
      </c>
      <c r="L298" s="27"/>
    </row>
    <row r="299" spans="1:12" ht="24.75" customHeight="1">
      <c r="A299" s="3"/>
      <c r="B299" s="29"/>
      <c r="C299" s="27"/>
      <c r="D299" s="3"/>
      <c r="E299" s="3"/>
      <c r="F299" s="10" t="s">
        <v>721</v>
      </c>
      <c r="G299" s="3" t="s">
        <v>722</v>
      </c>
      <c r="H299" s="11">
        <v>155643</v>
      </c>
      <c r="I299" s="91">
        <v>155643</v>
      </c>
      <c r="J299" s="27"/>
      <c r="K299" s="91">
        <v>0</v>
      </c>
      <c r="L299" s="27"/>
    </row>
    <row r="300" spans="1:12" ht="24.75" customHeight="1">
      <c r="A300" s="3"/>
      <c r="B300" s="29"/>
      <c r="C300" s="27"/>
      <c r="D300" s="3"/>
      <c r="E300" s="3"/>
      <c r="F300" s="10" t="s">
        <v>724</v>
      </c>
      <c r="G300" s="3" t="s">
        <v>722</v>
      </c>
      <c r="H300" s="11">
        <v>69335.7</v>
      </c>
      <c r="I300" s="91">
        <v>0</v>
      </c>
      <c r="J300" s="27"/>
      <c r="K300" s="91">
        <v>69335.7</v>
      </c>
      <c r="L300" s="27"/>
    </row>
    <row r="301" ht="409.5" customHeight="1" hidden="1"/>
  </sheetData>
  <sheetProtection/>
  <mergeCells count="897">
    <mergeCell ref="A2:M2"/>
    <mergeCell ref="J3:M3"/>
    <mergeCell ref="A4:A5"/>
    <mergeCell ref="B4:C5"/>
    <mergeCell ref="D4:D5"/>
    <mergeCell ref="E4:E5"/>
    <mergeCell ref="F4:F5"/>
    <mergeCell ref="G4:G5"/>
    <mergeCell ref="H4:H5"/>
    <mergeCell ref="I4:L4"/>
    <mergeCell ref="I5:J5"/>
    <mergeCell ref="K5:L5"/>
    <mergeCell ref="B6:C6"/>
    <mergeCell ref="I6:J6"/>
    <mergeCell ref="K6:L6"/>
    <mergeCell ref="B7:C7"/>
    <mergeCell ref="I7:J7"/>
    <mergeCell ref="K7:L7"/>
    <mergeCell ref="B8:C8"/>
    <mergeCell ref="I8:J8"/>
    <mergeCell ref="K8:L8"/>
    <mergeCell ref="B9:C9"/>
    <mergeCell ref="I9:J9"/>
    <mergeCell ref="K9:L9"/>
    <mergeCell ref="B10:C10"/>
    <mergeCell ref="I10:J10"/>
    <mergeCell ref="K10:L10"/>
    <mergeCell ref="B11:C11"/>
    <mergeCell ref="I11:J11"/>
    <mergeCell ref="K11:L11"/>
    <mergeCell ref="B12:C12"/>
    <mergeCell ref="I12:J12"/>
    <mergeCell ref="K12:L12"/>
    <mergeCell ref="B13:C13"/>
    <mergeCell ref="I13:J13"/>
    <mergeCell ref="K13:L13"/>
    <mergeCell ref="B14:C14"/>
    <mergeCell ref="I14:J14"/>
    <mergeCell ref="K14:L14"/>
    <mergeCell ref="B15:C15"/>
    <mergeCell ref="I15:J15"/>
    <mergeCell ref="K15:L15"/>
    <mergeCell ref="B16:C16"/>
    <mergeCell ref="I16:J16"/>
    <mergeCell ref="K16:L16"/>
    <mergeCell ref="B17:C17"/>
    <mergeCell ref="I17:J17"/>
    <mergeCell ref="K17:L17"/>
    <mergeCell ref="B18:C18"/>
    <mergeCell ref="I18:J18"/>
    <mergeCell ref="K18:L18"/>
    <mergeCell ref="B19:C19"/>
    <mergeCell ref="I19:J19"/>
    <mergeCell ref="K19:L19"/>
    <mergeCell ref="B20:C20"/>
    <mergeCell ref="I20:J20"/>
    <mergeCell ref="K20:L20"/>
    <mergeCell ref="B21:C21"/>
    <mergeCell ref="I21:J21"/>
    <mergeCell ref="K21:L21"/>
    <mergeCell ref="B22:C22"/>
    <mergeCell ref="I22:J22"/>
    <mergeCell ref="K22:L22"/>
    <mergeCell ref="B23:C23"/>
    <mergeCell ref="I23:J23"/>
    <mergeCell ref="K23:L23"/>
    <mergeCell ref="B24:C24"/>
    <mergeCell ref="I24:J24"/>
    <mergeCell ref="K24:L24"/>
    <mergeCell ref="B25:C25"/>
    <mergeCell ref="I25:J25"/>
    <mergeCell ref="K25:L25"/>
    <mergeCell ref="B26:C26"/>
    <mergeCell ref="I26:J26"/>
    <mergeCell ref="K26:L26"/>
    <mergeCell ref="B27:C27"/>
    <mergeCell ref="I27:J27"/>
    <mergeCell ref="K27:L27"/>
    <mergeCell ref="B28:C28"/>
    <mergeCell ref="I28:J28"/>
    <mergeCell ref="K28:L28"/>
    <mergeCell ref="B29:C29"/>
    <mergeCell ref="I29:J29"/>
    <mergeCell ref="K29:L29"/>
    <mergeCell ref="B30:C30"/>
    <mergeCell ref="I30:J30"/>
    <mergeCell ref="K30:L30"/>
    <mergeCell ref="B31:C31"/>
    <mergeCell ref="I31:J31"/>
    <mergeCell ref="K31:L31"/>
    <mergeCell ref="B32:C32"/>
    <mergeCell ref="I32:J32"/>
    <mergeCell ref="K32:L32"/>
    <mergeCell ref="B33:C33"/>
    <mergeCell ref="I33:J33"/>
    <mergeCell ref="K33:L33"/>
    <mergeCell ref="B34:C34"/>
    <mergeCell ref="I34:J34"/>
    <mergeCell ref="K34:L34"/>
    <mergeCell ref="B35:C35"/>
    <mergeCell ref="I35:J35"/>
    <mergeCell ref="K35:L35"/>
    <mergeCell ref="B36:C36"/>
    <mergeCell ref="I36:J36"/>
    <mergeCell ref="K36:L36"/>
    <mergeCell ref="B37:C37"/>
    <mergeCell ref="I37:J37"/>
    <mergeCell ref="K37:L37"/>
    <mergeCell ref="B38:C38"/>
    <mergeCell ref="I38:J38"/>
    <mergeCell ref="K38:L38"/>
    <mergeCell ref="B39:C39"/>
    <mergeCell ref="I39:J39"/>
    <mergeCell ref="K39:L39"/>
    <mergeCell ref="B40:C40"/>
    <mergeCell ref="I40:J40"/>
    <mergeCell ref="K40:L40"/>
    <mergeCell ref="B41:C41"/>
    <mergeCell ref="I41:J41"/>
    <mergeCell ref="K41:L41"/>
    <mergeCell ref="B42:C42"/>
    <mergeCell ref="I42:J42"/>
    <mergeCell ref="K42:L42"/>
    <mergeCell ref="B43:C43"/>
    <mergeCell ref="I43:J43"/>
    <mergeCell ref="K43:L43"/>
    <mergeCell ref="B44:C44"/>
    <mergeCell ref="I44:J44"/>
    <mergeCell ref="K44:L44"/>
    <mergeCell ref="B45:C45"/>
    <mergeCell ref="I45:J45"/>
    <mergeCell ref="K45:L45"/>
    <mergeCell ref="B46:C46"/>
    <mergeCell ref="I46:J46"/>
    <mergeCell ref="K46:L46"/>
    <mergeCell ref="B47:C47"/>
    <mergeCell ref="I47:J47"/>
    <mergeCell ref="K47:L47"/>
    <mergeCell ref="B48:C48"/>
    <mergeCell ref="I48:J48"/>
    <mergeCell ref="K48:L48"/>
    <mergeCell ref="B50:C50"/>
    <mergeCell ref="I50:J50"/>
    <mergeCell ref="K50:L50"/>
    <mergeCell ref="B49:C49"/>
    <mergeCell ref="I49:J49"/>
    <mergeCell ref="K49:L49"/>
    <mergeCell ref="B51:C51"/>
    <mergeCell ref="I51:J51"/>
    <mergeCell ref="K51:L51"/>
    <mergeCell ref="B52:C52"/>
    <mergeCell ref="I52:J52"/>
    <mergeCell ref="K52:L52"/>
    <mergeCell ref="B53:C53"/>
    <mergeCell ref="I53:J53"/>
    <mergeCell ref="K53:L53"/>
    <mergeCell ref="B54:C54"/>
    <mergeCell ref="I54:J54"/>
    <mergeCell ref="K54:L54"/>
    <mergeCell ref="B55:C55"/>
    <mergeCell ref="I55:J55"/>
    <mergeCell ref="K55:L55"/>
    <mergeCell ref="B56:C56"/>
    <mergeCell ref="I56:J56"/>
    <mergeCell ref="K56:L56"/>
    <mergeCell ref="B57:C57"/>
    <mergeCell ref="I57:J57"/>
    <mergeCell ref="K57:L57"/>
    <mergeCell ref="B58:C58"/>
    <mergeCell ref="I58:J58"/>
    <mergeCell ref="K58:L58"/>
    <mergeCell ref="B60:C60"/>
    <mergeCell ref="I60:J60"/>
    <mergeCell ref="K60:L60"/>
    <mergeCell ref="B59:C59"/>
    <mergeCell ref="I59:J59"/>
    <mergeCell ref="K59:L59"/>
    <mergeCell ref="B61:C61"/>
    <mergeCell ref="I61:J61"/>
    <mergeCell ref="K61:L61"/>
    <mergeCell ref="B62:C62"/>
    <mergeCell ref="I62:J62"/>
    <mergeCell ref="K62:L62"/>
    <mergeCell ref="B63:C63"/>
    <mergeCell ref="I63:J63"/>
    <mergeCell ref="K63:L63"/>
    <mergeCell ref="B64:C64"/>
    <mergeCell ref="I64:J64"/>
    <mergeCell ref="K64:L64"/>
    <mergeCell ref="B65:C65"/>
    <mergeCell ref="I65:J65"/>
    <mergeCell ref="K65:L65"/>
    <mergeCell ref="B66:C66"/>
    <mergeCell ref="I66:J66"/>
    <mergeCell ref="K66:L66"/>
    <mergeCell ref="B67:C67"/>
    <mergeCell ref="I67:J67"/>
    <mergeCell ref="K67:L67"/>
    <mergeCell ref="B68:C68"/>
    <mergeCell ref="I68:J68"/>
    <mergeCell ref="K68:L68"/>
    <mergeCell ref="B69:C69"/>
    <mergeCell ref="I69:J69"/>
    <mergeCell ref="K69:L69"/>
    <mergeCell ref="B70:C70"/>
    <mergeCell ref="I70:J70"/>
    <mergeCell ref="K70:L70"/>
    <mergeCell ref="B71:C71"/>
    <mergeCell ref="I71:J71"/>
    <mergeCell ref="K71:L71"/>
    <mergeCell ref="B72:C72"/>
    <mergeCell ref="I72:J72"/>
    <mergeCell ref="K72:L72"/>
    <mergeCell ref="B73:C73"/>
    <mergeCell ref="I73:J73"/>
    <mergeCell ref="K73:L73"/>
    <mergeCell ref="B74:C74"/>
    <mergeCell ref="I74:J74"/>
    <mergeCell ref="K74:L74"/>
    <mergeCell ref="B75:C75"/>
    <mergeCell ref="I75:J75"/>
    <mergeCell ref="K75:L75"/>
    <mergeCell ref="B76:C76"/>
    <mergeCell ref="I76:J76"/>
    <mergeCell ref="K76:L76"/>
    <mergeCell ref="B77:C77"/>
    <mergeCell ref="I77:J77"/>
    <mergeCell ref="K77:L77"/>
    <mergeCell ref="B78:C78"/>
    <mergeCell ref="I78:J78"/>
    <mergeCell ref="K78:L78"/>
    <mergeCell ref="B81:C81"/>
    <mergeCell ref="I81:J81"/>
    <mergeCell ref="K81:L81"/>
    <mergeCell ref="B79:C79"/>
    <mergeCell ref="I79:J79"/>
    <mergeCell ref="K79:L79"/>
    <mergeCell ref="B80:C80"/>
    <mergeCell ref="I80:J80"/>
    <mergeCell ref="K80:L80"/>
    <mergeCell ref="B82:C82"/>
    <mergeCell ref="I82:J82"/>
    <mergeCell ref="K82:L82"/>
    <mergeCell ref="B83:C83"/>
    <mergeCell ref="I83:J83"/>
    <mergeCell ref="K83:L83"/>
    <mergeCell ref="B84:C84"/>
    <mergeCell ref="I84:J84"/>
    <mergeCell ref="K84:L84"/>
    <mergeCell ref="B85:C85"/>
    <mergeCell ref="I85:J85"/>
    <mergeCell ref="K85:L85"/>
    <mergeCell ref="B86:C86"/>
    <mergeCell ref="I86:J86"/>
    <mergeCell ref="K86:L86"/>
    <mergeCell ref="B87:C87"/>
    <mergeCell ref="I87:J87"/>
    <mergeCell ref="K87:L87"/>
    <mergeCell ref="B88:C88"/>
    <mergeCell ref="I88:J88"/>
    <mergeCell ref="K88:L88"/>
    <mergeCell ref="B89:C89"/>
    <mergeCell ref="I89:J89"/>
    <mergeCell ref="K89:L89"/>
    <mergeCell ref="B90:C90"/>
    <mergeCell ref="I90:J90"/>
    <mergeCell ref="K90:L90"/>
    <mergeCell ref="B91:C91"/>
    <mergeCell ref="I91:J91"/>
    <mergeCell ref="K91:L91"/>
    <mergeCell ref="B92:C92"/>
    <mergeCell ref="I92:J92"/>
    <mergeCell ref="K92:L92"/>
    <mergeCell ref="B93:C93"/>
    <mergeCell ref="I93:J93"/>
    <mergeCell ref="K93:L93"/>
    <mergeCell ref="B94:C94"/>
    <mergeCell ref="I94:J94"/>
    <mergeCell ref="K94:L94"/>
    <mergeCell ref="B95:C95"/>
    <mergeCell ref="I95:J95"/>
    <mergeCell ref="K95:L95"/>
    <mergeCell ref="B96:C96"/>
    <mergeCell ref="I96:J96"/>
    <mergeCell ref="K96:L96"/>
    <mergeCell ref="B97:C97"/>
    <mergeCell ref="I97:J97"/>
    <mergeCell ref="K97:L97"/>
    <mergeCell ref="B98:C98"/>
    <mergeCell ref="I98:J98"/>
    <mergeCell ref="K98:L98"/>
    <mergeCell ref="B99:C99"/>
    <mergeCell ref="I99:J99"/>
    <mergeCell ref="K99:L99"/>
    <mergeCell ref="B100:C100"/>
    <mergeCell ref="I100:J100"/>
    <mergeCell ref="K100:L100"/>
    <mergeCell ref="B101:C101"/>
    <mergeCell ref="I101:J101"/>
    <mergeCell ref="K101:L101"/>
    <mergeCell ref="B102:C102"/>
    <mergeCell ref="I102:J102"/>
    <mergeCell ref="K102:L102"/>
    <mergeCell ref="B103:C103"/>
    <mergeCell ref="I103:J103"/>
    <mergeCell ref="K103:L103"/>
    <mergeCell ref="B104:C104"/>
    <mergeCell ref="I104:J104"/>
    <mergeCell ref="K104:L104"/>
    <mergeCell ref="B105:C105"/>
    <mergeCell ref="I105:J105"/>
    <mergeCell ref="K105:L105"/>
    <mergeCell ref="B106:C106"/>
    <mergeCell ref="I106:J106"/>
    <mergeCell ref="K106:L106"/>
    <mergeCell ref="B107:C107"/>
    <mergeCell ref="I107:J107"/>
    <mergeCell ref="K107:L107"/>
    <mergeCell ref="B108:C108"/>
    <mergeCell ref="I108:J108"/>
    <mergeCell ref="K108:L108"/>
    <mergeCell ref="B109:C109"/>
    <mergeCell ref="I109:J109"/>
    <mergeCell ref="K109:L109"/>
    <mergeCell ref="B110:C110"/>
    <mergeCell ref="I110:J110"/>
    <mergeCell ref="K110:L110"/>
    <mergeCell ref="B111:C111"/>
    <mergeCell ref="I111:J111"/>
    <mergeCell ref="K111:L111"/>
    <mergeCell ref="B112:C112"/>
    <mergeCell ref="I112:J112"/>
    <mergeCell ref="K112:L112"/>
    <mergeCell ref="B113:C113"/>
    <mergeCell ref="I113:J113"/>
    <mergeCell ref="K113:L113"/>
    <mergeCell ref="B114:C114"/>
    <mergeCell ref="I114:J114"/>
    <mergeCell ref="K114:L114"/>
    <mergeCell ref="B115:C115"/>
    <mergeCell ref="I115:J115"/>
    <mergeCell ref="K115:L115"/>
    <mergeCell ref="B116:C116"/>
    <mergeCell ref="I116:J116"/>
    <mergeCell ref="K116:L116"/>
    <mergeCell ref="B117:C117"/>
    <mergeCell ref="I117:J117"/>
    <mergeCell ref="K117:L117"/>
    <mergeCell ref="B118:C118"/>
    <mergeCell ref="I118:J118"/>
    <mergeCell ref="K118:L118"/>
    <mergeCell ref="B119:C119"/>
    <mergeCell ref="I119:J119"/>
    <mergeCell ref="K119:L119"/>
    <mergeCell ref="B120:C120"/>
    <mergeCell ref="I120:J120"/>
    <mergeCell ref="K120:L120"/>
    <mergeCell ref="B121:C121"/>
    <mergeCell ref="I121:J121"/>
    <mergeCell ref="K121:L121"/>
    <mergeCell ref="B122:C122"/>
    <mergeCell ref="I122:J122"/>
    <mergeCell ref="K122:L122"/>
    <mergeCell ref="B123:C123"/>
    <mergeCell ref="I123:J123"/>
    <mergeCell ref="K123:L123"/>
    <mergeCell ref="B124:C124"/>
    <mergeCell ref="I124:J124"/>
    <mergeCell ref="K124:L124"/>
    <mergeCell ref="B125:C125"/>
    <mergeCell ref="I125:J125"/>
    <mergeCell ref="K125:L125"/>
    <mergeCell ref="B126:C126"/>
    <mergeCell ref="I126:J126"/>
    <mergeCell ref="K126:L126"/>
    <mergeCell ref="B127:C127"/>
    <mergeCell ref="I127:J127"/>
    <mergeCell ref="K127:L127"/>
    <mergeCell ref="B128:C128"/>
    <mergeCell ref="I128:J128"/>
    <mergeCell ref="K128:L128"/>
    <mergeCell ref="B129:C129"/>
    <mergeCell ref="I129:J129"/>
    <mergeCell ref="K129:L129"/>
    <mergeCell ref="B130:C130"/>
    <mergeCell ref="I130:J130"/>
    <mergeCell ref="K130:L130"/>
    <mergeCell ref="B131:C131"/>
    <mergeCell ref="I131:J131"/>
    <mergeCell ref="K131:L131"/>
    <mergeCell ref="B132:C132"/>
    <mergeCell ref="I132:J132"/>
    <mergeCell ref="K132:L132"/>
    <mergeCell ref="B133:C133"/>
    <mergeCell ref="I133:J133"/>
    <mergeCell ref="K133:L133"/>
    <mergeCell ref="B134:C134"/>
    <mergeCell ref="I134:J134"/>
    <mergeCell ref="K134:L134"/>
    <mergeCell ref="B135:C135"/>
    <mergeCell ref="I135:J135"/>
    <mergeCell ref="K135:L135"/>
    <mergeCell ref="B136:C136"/>
    <mergeCell ref="I136:J136"/>
    <mergeCell ref="K136:L136"/>
    <mergeCell ref="B137:C137"/>
    <mergeCell ref="I137:J137"/>
    <mergeCell ref="K137:L137"/>
    <mergeCell ref="B138:C138"/>
    <mergeCell ref="I138:J138"/>
    <mergeCell ref="K138:L138"/>
    <mergeCell ref="B139:C139"/>
    <mergeCell ref="I139:J139"/>
    <mergeCell ref="K139:L139"/>
    <mergeCell ref="B140:C140"/>
    <mergeCell ref="I140:J140"/>
    <mergeCell ref="K140:L140"/>
    <mergeCell ref="B141:C141"/>
    <mergeCell ref="I141:J141"/>
    <mergeCell ref="K141:L141"/>
    <mergeCell ref="B142:C142"/>
    <mergeCell ref="I142:J142"/>
    <mergeCell ref="K142:L142"/>
    <mergeCell ref="B143:C143"/>
    <mergeCell ref="I143:J143"/>
    <mergeCell ref="K143:L143"/>
    <mergeCell ref="B144:C144"/>
    <mergeCell ref="I144:J144"/>
    <mergeCell ref="K144:L144"/>
    <mergeCell ref="B145:C145"/>
    <mergeCell ref="I145:J145"/>
    <mergeCell ref="K145:L145"/>
    <mergeCell ref="B146:C146"/>
    <mergeCell ref="I146:J146"/>
    <mergeCell ref="K146:L146"/>
    <mergeCell ref="B147:C147"/>
    <mergeCell ref="I147:J147"/>
    <mergeCell ref="K147:L147"/>
    <mergeCell ref="B148:C148"/>
    <mergeCell ref="I148:J148"/>
    <mergeCell ref="K148:L148"/>
    <mergeCell ref="B149:C149"/>
    <mergeCell ref="I149:J149"/>
    <mergeCell ref="K149:L149"/>
    <mergeCell ref="B150:C150"/>
    <mergeCell ref="I150:J150"/>
    <mergeCell ref="K150:L150"/>
    <mergeCell ref="B151:C151"/>
    <mergeCell ref="I151:J151"/>
    <mergeCell ref="K151:L151"/>
    <mergeCell ref="B152:C152"/>
    <mergeCell ref="I152:J152"/>
    <mergeCell ref="K152:L152"/>
    <mergeCell ref="B153:C153"/>
    <mergeCell ref="I153:J153"/>
    <mergeCell ref="K153:L153"/>
    <mergeCell ref="B154:C154"/>
    <mergeCell ref="I154:J154"/>
    <mergeCell ref="K154:L154"/>
    <mergeCell ref="B155:C155"/>
    <mergeCell ref="I155:J155"/>
    <mergeCell ref="K155:L155"/>
    <mergeCell ref="B156:C156"/>
    <mergeCell ref="I156:J156"/>
    <mergeCell ref="K156:L156"/>
    <mergeCell ref="B157:C157"/>
    <mergeCell ref="I157:J157"/>
    <mergeCell ref="K157:L157"/>
    <mergeCell ref="B158:C158"/>
    <mergeCell ref="I158:J158"/>
    <mergeCell ref="K158:L158"/>
    <mergeCell ref="B159:C159"/>
    <mergeCell ref="I159:J159"/>
    <mergeCell ref="K159:L159"/>
    <mergeCell ref="B160:C160"/>
    <mergeCell ref="I160:J160"/>
    <mergeCell ref="K160:L160"/>
    <mergeCell ref="B161:C161"/>
    <mergeCell ref="I161:J161"/>
    <mergeCell ref="K161:L161"/>
    <mergeCell ref="B162:C162"/>
    <mergeCell ref="I162:J162"/>
    <mergeCell ref="K162:L162"/>
    <mergeCell ref="B163:C163"/>
    <mergeCell ref="I163:J163"/>
    <mergeCell ref="K163:L163"/>
    <mergeCell ref="B164:C164"/>
    <mergeCell ref="I164:J164"/>
    <mergeCell ref="K164:L164"/>
    <mergeCell ref="B165:C165"/>
    <mergeCell ref="I165:J165"/>
    <mergeCell ref="K165:L165"/>
    <mergeCell ref="B166:C166"/>
    <mergeCell ref="I166:J166"/>
    <mergeCell ref="K166:L166"/>
    <mergeCell ref="B167:C167"/>
    <mergeCell ref="I167:J167"/>
    <mergeCell ref="K167:L167"/>
    <mergeCell ref="B168:C168"/>
    <mergeCell ref="I168:J168"/>
    <mergeCell ref="K168:L168"/>
    <mergeCell ref="B169:C169"/>
    <mergeCell ref="I169:J169"/>
    <mergeCell ref="K169:L169"/>
    <mergeCell ref="B170:C170"/>
    <mergeCell ref="I170:J170"/>
    <mergeCell ref="K170:L170"/>
    <mergeCell ref="B171:C171"/>
    <mergeCell ref="I171:J171"/>
    <mergeCell ref="K171:L171"/>
    <mergeCell ref="B172:C172"/>
    <mergeCell ref="I172:J172"/>
    <mergeCell ref="K172:L172"/>
    <mergeCell ref="B173:C173"/>
    <mergeCell ref="I173:J173"/>
    <mergeCell ref="K173:L173"/>
    <mergeCell ref="B174:C174"/>
    <mergeCell ref="I174:J174"/>
    <mergeCell ref="K174:L174"/>
    <mergeCell ref="B175:C175"/>
    <mergeCell ref="I175:J175"/>
    <mergeCell ref="K175:L175"/>
    <mergeCell ref="B176:C176"/>
    <mergeCell ref="I176:J176"/>
    <mergeCell ref="K176:L176"/>
    <mergeCell ref="B177:C177"/>
    <mergeCell ref="I177:J177"/>
    <mergeCell ref="K177:L177"/>
    <mergeCell ref="B178:C178"/>
    <mergeCell ref="I178:J178"/>
    <mergeCell ref="K178:L178"/>
    <mergeCell ref="B179:C179"/>
    <mergeCell ref="I179:J179"/>
    <mergeCell ref="K179:L179"/>
    <mergeCell ref="B180:C180"/>
    <mergeCell ref="I180:J180"/>
    <mergeCell ref="K180:L180"/>
    <mergeCell ref="B181:C181"/>
    <mergeCell ref="I181:J181"/>
    <mergeCell ref="K181:L181"/>
    <mergeCell ref="B182:C182"/>
    <mergeCell ref="I182:J182"/>
    <mergeCell ref="K182:L182"/>
    <mergeCell ref="B183:C183"/>
    <mergeCell ref="I183:J183"/>
    <mergeCell ref="K183:L183"/>
    <mergeCell ref="B184:C184"/>
    <mergeCell ref="I184:J184"/>
    <mergeCell ref="K184:L184"/>
    <mergeCell ref="B185:C185"/>
    <mergeCell ref="I185:J185"/>
    <mergeCell ref="K185:L185"/>
    <mergeCell ref="B186:C186"/>
    <mergeCell ref="I186:J186"/>
    <mergeCell ref="K186:L186"/>
    <mergeCell ref="B187:C187"/>
    <mergeCell ref="I187:J187"/>
    <mergeCell ref="K187:L187"/>
    <mergeCell ref="B188:C188"/>
    <mergeCell ref="I188:J188"/>
    <mergeCell ref="K188:L188"/>
    <mergeCell ref="B189:C189"/>
    <mergeCell ref="I189:J189"/>
    <mergeCell ref="K189:L189"/>
    <mergeCell ref="B190:C190"/>
    <mergeCell ref="I190:J190"/>
    <mergeCell ref="K190:L190"/>
    <mergeCell ref="B191:C191"/>
    <mergeCell ref="I191:J191"/>
    <mergeCell ref="K191:L191"/>
    <mergeCell ref="B192:C192"/>
    <mergeCell ref="I192:J192"/>
    <mergeCell ref="K192:L192"/>
    <mergeCell ref="B193:C193"/>
    <mergeCell ref="I193:J193"/>
    <mergeCell ref="K193:L193"/>
    <mergeCell ref="B194:C194"/>
    <mergeCell ref="I194:J194"/>
    <mergeCell ref="K194:L194"/>
    <mergeCell ref="B195:C195"/>
    <mergeCell ref="I195:J195"/>
    <mergeCell ref="K195:L195"/>
    <mergeCell ref="B196:C196"/>
    <mergeCell ref="I196:J196"/>
    <mergeCell ref="K196:L196"/>
    <mergeCell ref="B197:C197"/>
    <mergeCell ref="I197:J197"/>
    <mergeCell ref="K197:L197"/>
    <mergeCell ref="B198:C198"/>
    <mergeCell ref="I198:J198"/>
    <mergeCell ref="K198:L198"/>
    <mergeCell ref="B199:C199"/>
    <mergeCell ref="I199:J199"/>
    <mergeCell ref="K199:L199"/>
    <mergeCell ref="B200:C200"/>
    <mergeCell ref="I200:J200"/>
    <mergeCell ref="K200:L200"/>
    <mergeCell ref="B201:C201"/>
    <mergeCell ref="I201:J201"/>
    <mergeCell ref="K201:L201"/>
    <mergeCell ref="B202:C202"/>
    <mergeCell ref="I202:J202"/>
    <mergeCell ref="K202:L202"/>
    <mergeCell ref="B203:C203"/>
    <mergeCell ref="I203:J203"/>
    <mergeCell ref="K203:L203"/>
    <mergeCell ref="B204:C204"/>
    <mergeCell ref="I204:J204"/>
    <mergeCell ref="K204:L204"/>
    <mergeCell ref="B205:C205"/>
    <mergeCell ref="I205:J205"/>
    <mergeCell ref="K205:L205"/>
    <mergeCell ref="B206:C206"/>
    <mergeCell ref="I206:J206"/>
    <mergeCell ref="K206:L206"/>
    <mergeCell ref="B207:C207"/>
    <mergeCell ref="I207:J207"/>
    <mergeCell ref="K207:L207"/>
    <mergeCell ref="B208:C208"/>
    <mergeCell ref="I208:J208"/>
    <mergeCell ref="K208:L208"/>
    <mergeCell ref="B209:C209"/>
    <mergeCell ref="I209:J209"/>
    <mergeCell ref="K209:L209"/>
    <mergeCell ref="B210:C210"/>
    <mergeCell ref="I210:J210"/>
    <mergeCell ref="K210:L210"/>
    <mergeCell ref="B211:C211"/>
    <mergeCell ref="I211:J211"/>
    <mergeCell ref="K211:L211"/>
    <mergeCell ref="B212:C212"/>
    <mergeCell ref="I212:J212"/>
    <mergeCell ref="K212:L212"/>
    <mergeCell ref="B213:C213"/>
    <mergeCell ref="I213:J213"/>
    <mergeCell ref="K213:L213"/>
    <mergeCell ref="B214:C214"/>
    <mergeCell ref="I214:J214"/>
    <mergeCell ref="K214:L214"/>
    <mergeCell ref="B215:C215"/>
    <mergeCell ref="I215:J215"/>
    <mergeCell ref="K215:L215"/>
    <mergeCell ref="B216:C216"/>
    <mergeCell ref="I216:J216"/>
    <mergeCell ref="K216:L216"/>
    <mergeCell ref="B217:C217"/>
    <mergeCell ref="I217:J217"/>
    <mergeCell ref="K217:L217"/>
    <mergeCell ref="B218:C218"/>
    <mergeCell ref="I218:J218"/>
    <mergeCell ref="K218:L218"/>
    <mergeCell ref="B219:C219"/>
    <mergeCell ref="I219:J219"/>
    <mergeCell ref="K219:L219"/>
    <mergeCell ref="B220:C220"/>
    <mergeCell ref="I220:J220"/>
    <mergeCell ref="K220:L220"/>
    <mergeCell ref="B221:C221"/>
    <mergeCell ref="I221:J221"/>
    <mergeCell ref="K221:L221"/>
    <mergeCell ref="B222:C222"/>
    <mergeCell ref="I222:J222"/>
    <mergeCell ref="K222:L222"/>
    <mergeCell ref="B223:C223"/>
    <mergeCell ref="I223:J223"/>
    <mergeCell ref="K223:L223"/>
    <mergeCell ref="B224:C224"/>
    <mergeCell ref="I224:J224"/>
    <mergeCell ref="K224:L224"/>
    <mergeCell ref="B225:C225"/>
    <mergeCell ref="I225:J225"/>
    <mergeCell ref="K225:L225"/>
    <mergeCell ref="B226:C226"/>
    <mergeCell ref="I226:J226"/>
    <mergeCell ref="K226:L226"/>
    <mergeCell ref="B227:C227"/>
    <mergeCell ref="I227:J227"/>
    <mergeCell ref="K227:L227"/>
    <mergeCell ref="B228:C228"/>
    <mergeCell ref="I228:J228"/>
    <mergeCell ref="K228:L228"/>
    <mergeCell ref="B229:C229"/>
    <mergeCell ref="I229:J229"/>
    <mergeCell ref="K229:L229"/>
    <mergeCell ref="B230:C230"/>
    <mergeCell ref="I230:J230"/>
    <mergeCell ref="K230:L230"/>
    <mergeCell ref="B231:C231"/>
    <mergeCell ref="I231:J231"/>
    <mergeCell ref="K231:L231"/>
    <mergeCell ref="B232:C232"/>
    <mergeCell ref="I232:J232"/>
    <mergeCell ref="K232:L232"/>
    <mergeCell ref="B233:C233"/>
    <mergeCell ref="I233:J233"/>
    <mergeCell ref="K233:L233"/>
    <mergeCell ref="B234:C234"/>
    <mergeCell ref="I234:J234"/>
    <mergeCell ref="K234:L234"/>
    <mergeCell ref="B235:C235"/>
    <mergeCell ref="I235:J235"/>
    <mergeCell ref="K235:L235"/>
    <mergeCell ref="B236:C236"/>
    <mergeCell ref="I236:J236"/>
    <mergeCell ref="K236:L236"/>
    <mergeCell ref="B237:C237"/>
    <mergeCell ref="I237:J237"/>
    <mergeCell ref="K237:L237"/>
    <mergeCell ref="B238:C238"/>
    <mergeCell ref="I238:J238"/>
    <mergeCell ref="K238:L238"/>
    <mergeCell ref="B239:C239"/>
    <mergeCell ref="I239:J239"/>
    <mergeCell ref="K239:L239"/>
    <mergeCell ref="B240:C240"/>
    <mergeCell ref="I240:J240"/>
    <mergeCell ref="K240:L240"/>
    <mergeCell ref="B241:C241"/>
    <mergeCell ref="I241:J241"/>
    <mergeCell ref="K241:L241"/>
    <mergeCell ref="B242:C242"/>
    <mergeCell ref="I242:J242"/>
    <mergeCell ref="K242:L242"/>
    <mergeCell ref="B243:C243"/>
    <mergeCell ref="I243:J243"/>
    <mergeCell ref="K243:L243"/>
    <mergeCell ref="B244:C244"/>
    <mergeCell ref="I244:J244"/>
    <mergeCell ref="K244:L244"/>
    <mergeCell ref="B245:C245"/>
    <mergeCell ref="I245:J245"/>
    <mergeCell ref="K245:L245"/>
    <mergeCell ref="B246:C246"/>
    <mergeCell ref="I246:J246"/>
    <mergeCell ref="K246:L246"/>
    <mergeCell ref="B247:C247"/>
    <mergeCell ref="I247:J247"/>
    <mergeCell ref="K247:L247"/>
    <mergeCell ref="B248:C248"/>
    <mergeCell ref="I248:J248"/>
    <mergeCell ref="K248:L248"/>
    <mergeCell ref="B249:C249"/>
    <mergeCell ref="I249:J249"/>
    <mergeCell ref="K249:L249"/>
    <mergeCell ref="B250:C250"/>
    <mergeCell ref="I250:J250"/>
    <mergeCell ref="K250:L250"/>
    <mergeCell ref="B251:C251"/>
    <mergeCell ref="I251:J251"/>
    <mergeCell ref="K251:L251"/>
    <mergeCell ref="B252:C252"/>
    <mergeCell ref="I252:J252"/>
    <mergeCell ref="K252:L252"/>
    <mergeCell ref="B253:C253"/>
    <mergeCell ref="I253:J253"/>
    <mergeCell ref="K253:L253"/>
    <mergeCell ref="B254:C254"/>
    <mergeCell ref="I254:J254"/>
    <mergeCell ref="K254:L254"/>
    <mergeCell ref="B255:C255"/>
    <mergeCell ref="I255:J255"/>
    <mergeCell ref="K255:L255"/>
    <mergeCell ref="B256:C256"/>
    <mergeCell ref="I256:J256"/>
    <mergeCell ref="K256:L256"/>
    <mergeCell ref="B257:C257"/>
    <mergeCell ref="I257:J257"/>
    <mergeCell ref="K257:L257"/>
    <mergeCell ref="B258:C258"/>
    <mergeCell ref="I258:J258"/>
    <mergeCell ref="K258:L258"/>
    <mergeCell ref="B259:C259"/>
    <mergeCell ref="I259:J259"/>
    <mergeCell ref="K259:L259"/>
    <mergeCell ref="B260:C260"/>
    <mergeCell ref="I260:J260"/>
    <mergeCell ref="K260:L260"/>
    <mergeCell ref="B261:C261"/>
    <mergeCell ref="I261:J261"/>
    <mergeCell ref="K261:L261"/>
    <mergeCell ref="B262:C262"/>
    <mergeCell ref="I262:J262"/>
    <mergeCell ref="K262:L262"/>
    <mergeCell ref="B263:C263"/>
    <mergeCell ref="I263:J263"/>
    <mergeCell ref="K263:L263"/>
    <mergeCell ref="B264:C264"/>
    <mergeCell ref="I264:J264"/>
    <mergeCell ref="K264:L264"/>
    <mergeCell ref="B265:C265"/>
    <mergeCell ref="I265:J265"/>
    <mergeCell ref="K265:L265"/>
    <mergeCell ref="B266:C266"/>
    <mergeCell ref="I266:J266"/>
    <mergeCell ref="K266:L266"/>
    <mergeCell ref="B267:C267"/>
    <mergeCell ref="I267:J267"/>
    <mergeCell ref="K267:L267"/>
    <mergeCell ref="B268:C268"/>
    <mergeCell ref="I268:J268"/>
    <mergeCell ref="K268:L268"/>
    <mergeCell ref="B269:C269"/>
    <mergeCell ref="I269:J269"/>
    <mergeCell ref="K269:L269"/>
    <mergeCell ref="B270:C270"/>
    <mergeCell ref="I270:J270"/>
    <mergeCell ref="K270:L270"/>
    <mergeCell ref="B271:C271"/>
    <mergeCell ref="I271:J271"/>
    <mergeCell ref="K271:L271"/>
    <mergeCell ref="B272:C272"/>
    <mergeCell ref="I272:J272"/>
    <mergeCell ref="K272:L272"/>
    <mergeCell ref="B273:C273"/>
    <mergeCell ref="I273:J273"/>
    <mergeCell ref="K273:L273"/>
    <mergeCell ref="B274:C274"/>
    <mergeCell ref="I274:J274"/>
    <mergeCell ref="K274:L274"/>
    <mergeCell ref="B275:C275"/>
    <mergeCell ref="I275:J275"/>
    <mergeCell ref="K275:L275"/>
    <mergeCell ref="B276:C276"/>
    <mergeCell ref="I276:J276"/>
    <mergeCell ref="K276:L276"/>
    <mergeCell ref="B277:C277"/>
    <mergeCell ref="I277:J277"/>
    <mergeCell ref="K277:L277"/>
    <mergeCell ref="B278:C278"/>
    <mergeCell ref="I278:J278"/>
    <mergeCell ref="K278:L278"/>
    <mergeCell ref="B279:C279"/>
    <mergeCell ref="I279:J279"/>
    <mergeCell ref="K279:L279"/>
    <mergeCell ref="B280:C280"/>
    <mergeCell ref="I280:J280"/>
    <mergeCell ref="K280:L280"/>
    <mergeCell ref="B281:C281"/>
    <mergeCell ref="I281:J281"/>
    <mergeCell ref="K281:L281"/>
    <mergeCell ref="B282:C282"/>
    <mergeCell ref="I282:J282"/>
    <mergeCell ref="K282:L282"/>
    <mergeCell ref="B283:C283"/>
    <mergeCell ref="I283:J283"/>
    <mergeCell ref="K283:L283"/>
    <mergeCell ref="B284:C284"/>
    <mergeCell ref="I284:J284"/>
    <mergeCell ref="K284:L284"/>
    <mergeCell ref="B285:C285"/>
    <mergeCell ref="I285:J285"/>
    <mergeCell ref="K285:L285"/>
    <mergeCell ref="B286:C286"/>
    <mergeCell ref="I286:J286"/>
    <mergeCell ref="K286:L286"/>
    <mergeCell ref="B287:C287"/>
    <mergeCell ref="I287:J287"/>
    <mergeCell ref="K287:L287"/>
    <mergeCell ref="B288:C288"/>
    <mergeCell ref="I288:J288"/>
    <mergeCell ref="K288:L288"/>
    <mergeCell ref="B289:C289"/>
    <mergeCell ref="I289:J289"/>
    <mergeCell ref="K289:L289"/>
    <mergeCell ref="B290:C290"/>
    <mergeCell ref="I290:J290"/>
    <mergeCell ref="K290:L290"/>
    <mergeCell ref="B291:C291"/>
    <mergeCell ref="I291:J291"/>
    <mergeCell ref="K291:L291"/>
    <mergeCell ref="B292:C292"/>
    <mergeCell ref="I292:J292"/>
    <mergeCell ref="K292:L292"/>
    <mergeCell ref="B293:C293"/>
    <mergeCell ref="I293:J293"/>
    <mergeCell ref="K293:L293"/>
    <mergeCell ref="B294:C294"/>
    <mergeCell ref="I294:J294"/>
    <mergeCell ref="K294:L294"/>
    <mergeCell ref="B295:C295"/>
    <mergeCell ref="I295:J295"/>
    <mergeCell ref="K295:L295"/>
    <mergeCell ref="B296:C296"/>
    <mergeCell ref="I296:J296"/>
    <mergeCell ref="K296:L296"/>
    <mergeCell ref="B297:C297"/>
    <mergeCell ref="I297:J297"/>
    <mergeCell ref="K297:L297"/>
    <mergeCell ref="B300:C300"/>
    <mergeCell ref="I300:J300"/>
    <mergeCell ref="K300:L300"/>
    <mergeCell ref="B298:C298"/>
    <mergeCell ref="I298:J298"/>
    <mergeCell ref="K298:L298"/>
    <mergeCell ref="B299:C299"/>
    <mergeCell ref="I299:J299"/>
    <mergeCell ref="K299:L299"/>
  </mergeCells>
  <printOptions/>
  <pageMargins left="0.7874015748031497" right="0.1968503937007874" top="0.31496062992125984" bottom="0.11811023622047245" header="0.5118110236220472" footer="0.5118110236220472"/>
  <pageSetup horizontalDpi="600" verticalDpi="600" orientation="portrait" paperSize="9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C2:I20"/>
  <sheetViews>
    <sheetView zoomScalePageLayoutView="0" workbookViewId="0" topLeftCell="A1">
      <selection activeCell="I12" sqref="I12"/>
    </sheetView>
  </sheetViews>
  <sheetFormatPr defaultColWidth="9.140625" defaultRowHeight="12.75"/>
  <cols>
    <col min="3" max="3" width="15.28125" style="0" customWidth="1"/>
    <col min="4" max="4" width="19.00390625" style="0" customWidth="1"/>
    <col min="5" max="5" width="9.57421875" style="0" bestFit="1" customWidth="1"/>
    <col min="7" max="7" width="14.7109375" style="0" customWidth="1"/>
  </cols>
  <sheetData>
    <row r="2" spans="3:7" ht="12.75">
      <c r="C2" s="93" t="s">
        <v>773</v>
      </c>
      <c r="D2" s="93"/>
      <c r="E2" s="93"/>
      <c r="G2" s="94" t="s">
        <v>778</v>
      </c>
    </row>
    <row r="3" spans="3:7" ht="12.75">
      <c r="C3" s="93"/>
      <c r="D3" s="93"/>
      <c r="E3" s="93"/>
      <c r="G3" s="95"/>
    </row>
    <row r="5" spans="3:8" ht="12.75">
      <c r="C5" s="12" t="s">
        <v>774</v>
      </c>
      <c r="D5" s="12" t="s">
        <v>775</v>
      </c>
      <c r="E5" s="13">
        <v>164625.304</v>
      </c>
      <c r="G5">
        <v>144976.961</v>
      </c>
      <c r="H5">
        <f>+G5*10/100</f>
        <v>14497.696100000001</v>
      </c>
    </row>
    <row r="6" spans="4:8" ht="12.75">
      <c r="D6" s="12" t="s">
        <v>776</v>
      </c>
      <c r="E6" s="13">
        <v>10896.5</v>
      </c>
      <c r="G6">
        <v>6969.268</v>
      </c>
      <c r="H6">
        <f aca="true" t="shared" si="0" ref="H6:H19">+G6*10/100</f>
        <v>696.9268</v>
      </c>
    </row>
    <row r="7" spans="5:9" ht="12.75">
      <c r="E7" s="13">
        <f>+E5+E6</f>
        <v>175521.804</v>
      </c>
      <c r="F7" s="13"/>
      <c r="G7" s="13">
        <f>+G5+G6</f>
        <v>151946.22900000002</v>
      </c>
      <c r="H7">
        <f t="shared" si="0"/>
        <v>15194.622900000002</v>
      </c>
      <c r="I7" s="13">
        <f>+G7-H7</f>
        <v>136751.60610000003</v>
      </c>
    </row>
    <row r="8" spans="5:9" ht="12.75">
      <c r="E8" s="13"/>
      <c r="H8">
        <f t="shared" si="0"/>
        <v>0</v>
      </c>
      <c r="I8" s="13">
        <f aca="true" t="shared" si="1" ref="I8:I20">+G8-H8</f>
        <v>0</v>
      </c>
    </row>
    <row r="9" spans="5:9" ht="12.75">
      <c r="E9" s="13"/>
      <c r="H9">
        <f t="shared" si="0"/>
        <v>0</v>
      </c>
      <c r="I9" s="13">
        <f t="shared" si="1"/>
        <v>0</v>
      </c>
    </row>
    <row r="10" spans="3:9" ht="12.75">
      <c r="C10" s="12" t="s">
        <v>779</v>
      </c>
      <c r="D10" s="12" t="s">
        <v>775</v>
      </c>
      <c r="E10" s="13">
        <v>37814.886</v>
      </c>
      <c r="G10">
        <v>85443.278</v>
      </c>
      <c r="H10">
        <f t="shared" si="0"/>
        <v>8544.327800000001</v>
      </c>
      <c r="I10" s="13">
        <f t="shared" si="1"/>
        <v>76898.9502</v>
      </c>
    </row>
    <row r="11" spans="4:9" ht="12.75">
      <c r="D11" s="12" t="s">
        <v>776</v>
      </c>
      <c r="E11" s="13">
        <v>29852.6</v>
      </c>
      <c r="G11">
        <v>10000</v>
      </c>
      <c r="H11">
        <f t="shared" si="0"/>
        <v>1000</v>
      </c>
      <c r="I11" s="13">
        <f t="shared" si="1"/>
        <v>9000</v>
      </c>
    </row>
    <row r="12" spans="5:9" ht="12.75">
      <c r="E12" s="13">
        <f>+E10+E11</f>
        <v>67667.486</v>
      </c>
      <c r="F12" s="13"/>
      <c r="G12" s="13">
        <f>+G10+G11</f>
        <v>95443.278</v>
      </c>
      <c r="H12">
        <f t="shared" si="0"/>
        <v>9544.327800000001</v>
      </c>
      <c r="I12" s="13">
        <f t="shared" si="1"/>
        <v>85898.9502</v>
      </c>
    </row>
    <row r="13" spans="5:9" ht="12.75">
      <c r="E13" s="13"/>
      <c r="H13">
        <f t="shared" si="0"/>
        <v>0</v>
      </c>
      <c r="I13" s="13">
        <f t="shared" si="1"/>
        <v>0</v>
      </c>
    </row>
    <row r="14" spans="5:9" ht="12.75">
      <c r="E14" s="13"/>
      <c r="H14">
        <f t="shared" si="0"/>
        <v>0</v>
      </c>
      <c r="I14" s="13">
        <f t="shared" si="1"/>
        <v>0</v>
      </c>
    </row>
    <row r="15" spans="3:9" ht="12.75">
      <c r="C15" s="12" t="s">
        <v>777</v>
      </c>
      <c r="D15" s="12" t="s">
        <v>775</v>
      </c>
      <c r="E15" s="13">
        <v>15626.425</v>
      </c>
      <c r="G15">
        <v>64935.007</v>
      </c>
      <c r="H15">
        <f t="shared" si="0"/>
        <v>6493.5007</v>
      </c>
      <c r="I15" s="13">
        <f t="shared" si="1"/>
        <v>58441.5063</v>
      </c>
    </row>
    <row r="16" spans="4:9" ht="12.75">
      <c r="D16" s="12" t="s">
        <v>776</v>
      </c>
      <c r="E16" s="13">
        <v>7280</v>
      </c>
      <c r="G16">
        <v>6636.645</v>
      </c>
      <c r="H16">
        <f t="shared" si="0"/>
        <v>663.6645000000001</v>
      </c>
      <c r="I16" s="13">
        <f t="shared" si="1"/>
        <v>5972.980500000001</v>
      </c>
    </row>
    <row r="17" spans="5:9" ht="12.75">
      <c r="E17" s="13">
        <f>SUM(E15:E16)</f>
        <v>22906.425</v>
      </c>
      <c r="F17" s="13"/>
      <c r="G17" s="13">
        <f>SUM(G15:G16)</f>
        <v>71571.652</v>
      </c>
      <c r="H17">
        <f t="shared" si="0"/>
        <v>7157.1652</v>
      </c>
      <c r="I17" s="13">
        <f t="shared" si="1"/>
        <v>64414.4868</v>
      </c>
    </row>
    <row r="18" spans="8:9" ht="12.75">
      <c r="H18">
        <f t="shared" si="0"/>
        <v>0</v>
      </c>
      <c r="I18" s="13">
        <f t="shared" si="1"/>
        <v>0</v>
      </c>
    </row>
    <row r="19" spans="8:9" ht="12.75">
      <c r="H19">
        <f t="shared" si="0"/>
        <v>0</v>
      </c>
      <c r="I19" s="13">
        <f t="shared" si="1"/>
        <v>0</v>
      </c>
    </row>
    <row r="20" ht="12.75">
      <c r="I20" s="13">
        <f t="shared" si="1"/>
        <v>0</v>
      </c>
    </row>
  </sheetData>
  <sheetProtection/>
  <mergeCells count="2">
    <mergeCell ref="C2:E3"/>
    <mergeCell ref="G2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D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2" max="2" width="2.7109375" style="0" customWidth="1"/>
    <col min="3" max="3" width="103.421875" style="0" customWidth="1"/>
    <col min="4" max="4" width="3.421875" style="0" customWidth="1"/>
    <col min="5" max="5" width="0.5625" style="0" customWidth="1"/>
  </cols>
  <sheetData>
    <row r="1" ht="3" customHeight="1"/>
    <row r="2" spans="2:4" ht="14.25" customHeight="1">
      <c r="B2" s="96" t="s">
        <v>771</v>
      </c>
      <c r="C2" s="43"/>
      <c r="D2" s="43"/>
    </row>
    <row r="3" ht="3" customHeight="1"/>
    <row r="4" spans="2:4" ht="14.25" customHeight="1">
      <c r="B4" s="97" t="s">
        <v>772</v>
      </c>
      <c r="C4" s="43"/>
      <c r="D4" s="43"/>
    </row>
    <row r="5" ht="3" customHeight="1"/>
    <row r="6" ht="408.75" customHeight="1">
      <c r="C6" s="98" t="s">
        <v>1</v>
      </c>
    </row>
    <row r="7" ht="408.75" customHeight="1">
      <c r="C7" s="43"/>
    </row>
    <row r="8" ht="12.75">
      <c r="C8" s="43"/>
    </row>
    <row r="9" ht="409.5" customHeight="1" hidden="1"/>
  </sheetData>
  <sheetProtection/>
  <mergeCells count="3">
    <mergeCell ref="B2:D2"/>
    <mergeCell ref="B4:D4"/>
    <mergeCell ref="C6:C8"/>
  </mergeCells>
  <printOptions/>
  <pageMargins left="0.4" right="0" top="0.5" bottom="0.5" header="0.5" footer="0.5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2017-01-23T05:54:28Z</dcterms:modified>
  <cp:category/>
  <cp:version/>
  <cp:contentType/>
  <cp:contentStatus/>
</cp:coreProperties>
</file>