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C7E7C23-9508-445E-94EA-C40F825E9FB5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մայակովս մանկապ" sheetId="2" r:id="rId1"/>
  </sheets>
  <externalReferences>
    <externalReference r:id="rId2"/>
  </externalReferences>
  <definedNames>
    <definedName name="_xlnm.Print_Area" localSheetId="0">'մայակովս մանկապ'!$A$1:$F$28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6" i="2"/>
  <c r="E17" i="2"/>
  <c r="E18" i="2"/>
  <c r="E19" i="2"/>
  <c r="E20" i="2"/>
  <c r="E21" i="2"/>
  <c r="E22" i="2"/>
  <c r="E23" i="2"/>
  <c r="E24" i="2"/>
  <c r="E25" i="2"/>
  <c r="E26" i="2"/>
  <c r="E27" i="2"/>
  <c r="E14" i="2"/>
  <c r="C7" i="2" l="1"/>
  <c r="C6" i="2"/>
  <c r="C28" i="2"/>
  <c r="E28" i="2" l="1"/>
</calcChain>
</file>

<file path=xl/sharedStrings.xml><?xml version="1.0" encoding="utf-8"?>
<sst xmlns="http://schemas.openxmlformats.org/spreadsheetml/2006/main" count="28" uniqueCount="28">
  <si>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</si>
  <si>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</si>
  <si>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</si>
  <si>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</si>
  <si>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</si>
  <si>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</si>
  <si>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</si>
  <si>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Բուժքույր</t>
  </si>
  <si>
    <t>Պահակ</t>
  </si>
  <si>
    <t>Խոհարար</t>
  </si>
  <si>
    <t>Ընդամենը</t>
  </si>
  <si>
    <t>Աբովյան համայնքի ավագանու 2022 թվականի</t>
  </si>
  <si>
    <t>ՄԱՅԱԿՈՎՍԿՈՒ  «ԶԵՓՅՈՒՌ» ՄԱՆԿԱՊԱՐՏԵԶ ՀԱՄԱՅՆՔԱՅԻՆ ՈՉ ԱՌԵՎՏՐԱՅԻՆ ԿԱԶՄԱԿԵՐՊՈՒԹՅԱՆ  ԱՇԽԱՏՈՂՆԵՐԻ ՔԱՆԱԿԸ,  ՀԱՍՏԻՔԱՑՈՒՑԱԿԸ  ԵՎ  ՊԱՇՏՈՆԱՅԻՆ  ԴՐՈՒՅՔԱՉԱՓԵՐԸ</t>
  </si>
  <si>
    <t>Հաշվապահ</t>
  </si>
  <si>
    <t>Դաստիարակ</t>
  </si>
  <si>
    <t>Դաստիարակի օգնական</t>
  </si>
  <si>
    <t>Երաժշտության դաստիարակ</t>
  </si>
  <si>
    <t>Խոհարարի օգնական</t>
  </si>
  <si>
    <t>Տնտեսվար</t>
  </si>
  <si>
    <t>Հավաքարար-լվացքարար</t>
  </si>
  <si>
    <t>Դռնապահ</t>
  </si>
  <si>
    <t>Այգեպան</t>
  </si>
  <si>
    <t>Օժանդակ բանվոր</t>
  </si>
  <si>
    <t>«Հավելված 20</t>
  </si>
  <si>
    <t>»։</t>
  </si>
  <si>
    <t>1.Աշխատողների քանակը` 15</t>
  </si>
  <si>
    <t xml:space="preserve">Հավելված </t>
  </si>
  <si>
    <t>սեպտեմբերի 29 -ի  N 115 -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</si>
</sst>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"/>
  </numFmts>
  <fonts count="8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 applyBorder="1"/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/>
    <xf numFmtId="0" fontId="6" fillId="0" borderId="0" xfId="1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</cellXfs>
  <cellStyles count="2">
    <cellStyle name="Normal 3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VON/Downloads/Th2251914381461856_Tu2221518314001771_202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վպտղնի մանկապ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">
          <cell r="C2" t="str">
            <v>Աբովյան համայնքի ավագանու 2022 թվականի</v>
          </cell>
          <cell r="D2">
            <v>0</v>
          </cell>
          <cell r="E2">
            <v>0</v>
          </cell>
        </row>
        <row r="3">
          <cell r="C3" t="str">
            <v>փետրվարի  08 -ի  N 06-Ա  որոշման</v>
          </cell>
          <cell r="D3">
            <v>0</v>
          </cell>
          <cell r="E3">
            <v>0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6"/>
  <sheetViews>
    <sheetView tabSelected="1" workbookViewId="0">
      <selection activeCell="M9" sqref="M9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4" style="4" customWidth="1"/>
    <col min="7" max="8" width="9.140625" style="4"/>
    <col min="9" max="10" width="13.7109375" style="4" customWidth="1"/>
    <col min="11" max="36" width="9.140625" style="4"/>
    <col min="37" max="16384" width="9.140625" style="1"/>
  </cols>
  <sheetData>
    <row r="1" spans="1:36" x14ac:dyDescent="0.25">
      <c r="C1" s="33" t="s">
        <v>26</v>
      </c>
      <c r="D1" s="33"/>
      <c r="E1" s="3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customHeight="1" x14ac:dyDescent="0.25">
      <c r="C2" s="34" t="s">
        <v>11</v>
      </c>
      <c r="D2" s="34"/>
      <c r="E2" s="3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C3" s="35" t="s">
        <v>27</v>
      </c>
      <c r="D3" s="35"/>
      <c r="E3" s="3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2" customFormat="1" x14ac:dyDescent="0.25"/>
    <row r="5" spans="1:36" ht="9.75" customHeight="1" x14ac:dyDescent="0.25">
      <c r="C5" s="33" t="s">
        <v>23</v>
      </c>
      <c r="D5" s="33"/>
      <c r="E5" s="33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5">
      <c r="C6" s="34" t="str">
        <f>+'[1]2'!C2:E2</f>
        <v>Աբովյան համայնքի ավագանու 2022 թվականի</v>
      </c>
      <c r="D6" s="34"/>
      <c r="E6" s="3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C7" s="35" t="str">
        <f>+'[1]2'!C3:E3</f>
        <v>փետրվարի  08 -ի  N 06-Ա  որոշման</v>
      </c>
      <c r="D7" s="35"/>
      <c r="E7" s="3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9" spans="1:36" s="10" customFormat="1" ht="70.5" customHeight="1" x14ac:dyDescent="0.3">
      <c r="A9" s="36" t="s">
        <v>12</v>
      </c>
      <c r="B9" s="36"/>
      <c r="C9" s="36"/>
      <c r="D9" s="36"/>
      <c r="E9" s="3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10" customFormat="1" ht="21.75" customHeight="1" x14ac:dyDescent="0.3">
      <c r="A10" s="11"/>
      <c r="B10" s="11"/>
      <c r="C10" s="11"/>
      <c r="D10" s="11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7" customFormat="1" ht="18.75" customHeight="1" x14ac:dyDescent="0.3">
      <c r="A11" s="5"/>
      <c r="B11" s="12" t="s">
        <v>25</v>
      </c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7" customFormat="1" ht="23.25" customHeight="1" x14ac:dyDescent="0.3">
      <c r="A12" s="5"/>
      <c r="B12" s="37" t="s">
        <v>0</v>
      </c>
      <c r="C12" s="37"/>
      <c r="D12" s="37"/>
      <c r="E12" s="3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8" customFormat="1" ht="44.25" customHeight="1" x14ac:dyDescent="0.2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s="18" customFormat="1" ht="23.25" customHeight="1" x14ac:dyDescent="0.2">
      <c r="A14" s="15">
        <v>1</v>
      </c>
      <c r="B14" s="15" t="s">
        <v>6</v>
      </c>
      <c r="C14" s="19">
        <v>1</v>
      </c>
      <c r="D14" s="16">
        <v>130000</v>
      </c>
      <c r="E14" s="16">
        <f>+C14*D14</f>
        <v>130000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8" customFormat="1" ht="23.25" customHeight="1" x14ac:dyDescent="0.2">
      <c r="A15" s="15">
        <v>2</v>
      </c>
      <c r="B15" s="15" t="s">
        <v>13</v>
      </c>
      <c r="C15" s="21">
        <v>0.5</v>
      </c>
      <c r="D15" s="16">
        <v>104000</v>
      </c>
      <c r="E15" s="16">
        <f t="shared" ref="E15:E27" si="0">+C15*D15</f>
        <v>52000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8" customFormat="1" ht="23.25" customHeight="1" x14ac:dyDescent="0.2">
      <c r="A16" s="15">
        <v>3</v>
      </c>
      <c r="B16" s="15" t="s">
        <v>14</v>
      </c>
      <c r="C16" s="21">
        <v>3.36</v>
      </c>
      <c r="D16" s="16">
        <v>104000</v>
      </c>
      <c r="E16" s="16">
        <f t="shared" si="0"/>
        <v>349440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8" customFormat="1" ht="23.25" customHeight="1" x14ac:dyDescent="0.2">
      <c r="A17" s="15">
        <v>4</v>
      </c>
      <c r="B17" s="15" t="s">
        <v>15</v>
      </c>
      <c r="C17" s="19">
        <v>3</v>
      </c>
      <c r="D17" s="16">
        <v>93600</v>
      </c>
      <c r="E17" s="16">
        <f t="shared" si="0"/>
        <v>280800</v>
      </c>
      <c r="F17" s="17"/>
      <c r="G17" s="17"/>
      <c r="H17" s="20"/>
      <c r="I17" s="2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8" customFormat="1" ht="23.25" customHeight="1" x14ac:dyDescent="0.2">
      <c r="A18" s="15">
        <v>5</v>
      </c>
      <c r="B18" s="15" t="s">
        <v>7</v>
      </c>
      <c r="C18" s="19">
        <v>1</v>
      </c>
      <c r="D18" s="16">
        <v>125000</v>
      </c>
      <c r="E18" s="16">
        <f t="shared" si="0"/>
        <v>125000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8" customFormat="1" ht="23.25" customHeight="1" x14ac:dyDescent="0.2">
      <c r="A19" s="15">
        <v>6</v>
      </c>
      <c r="B19" s="15" t="s">
        <v>16</v>
      </c>
      <c r="C19" s="21">
        <v>0.75</v>
      </c>
      <c r="D19" s="16">
        <v>104000</v>
      </c>
      <c r="E19" s="16">
        <f t="shared" si="0"/>
        <v>78000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8" customFormat="1" ht="23.25" customHeight="1" x14ac:dyDescent="0.2">
      <c r="A20" s="15">
        <v>7</v>
      </c>
      <c r="B20" s="15" t="s">
        <v>9</v>
      </c>
      <c r="C20" s="19">
        <v>1</v>
      </c>
      <c r="D20" s="16">
        <v>93600</v>
      </c>
      <c r="E20" s="16">
        <f t="shared" si="0"/>
        <v>93600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8" customFormat="1" ht="23.25" customHeight="1" x14ac:dyDescent="0.2">
      <c r="A21" s="15">
        <v>8</v>
      </c>
      <c r="B21" s="15" t="s">
        <v>17</v>
      </c>
      <c r="C21" s="19">
        <v>0.5</v>
      </c>
      <c r="D21" s="16">
        <v>93600</v>
      </c>
      <c r="E21" s="16">
        <f t="shared" si="0"/>
        <v>46800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8" customFormat="1" ht="23.25" customHeight="1" x14ac:dyDescent="0.2">
      <c r="A22" s="15">
        <v>9</v>
      </c>
      <c r="B22" s="15" t="s">
        <v>18</v>
      </c>
      <c r="C22" s="19">
        <v>0.5</v>
      </c>
      <c r="D22" s="16">
        <v>104000</v>
      </c>
      <c r="E22" s="16">
        <f t="shared" si="0"/>
        <v>52000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8" customFormat="1" ht="23.25" customHeight="1" x14ac:dyDescent="0.2">
      <c r="A23" s="15">
        <v>10</v>
      </c>
      <c r="B23" s="15" t="s">
        <v>19</v>
      </c>
      <c r="C23" s="21">
        <v>0.75</v>
      </c>
      <c r="D23" s="16">
        <v>93600</v>
      </c>
      <c r="E23" s="16">
        <f t="shared" si="0"/>
        <v>70200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8" customFormat="1" ht="23.25" customHeight="1" x14ac:dyDescent="0.2">
      <c r="A24" s="15">
        <v>11</v>
      </c>
      <c r="B24" s="15" t="s">
        <v>8</v>
      </c>
      <c r="C24" s="19">
        <v>1</v>
      </c>
      <c r="D24" s="16">
        <v>93600</v>
      </c>
      <c r="E24" s="16">
        <f t="shared" si="0"/>
        <v>93600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8" customFormat="1" ht="23.25" customHeight="1" x14ac:dyDescent="0.2">
      <c r="A25" s="15">
        <v>12</v>
      </c>
      <c r="B25" s="15" t="s">
        <v>20</v>
      </c>
      <c r="C25" s="19">
        <v>1</v>
      </c>
      <c r="D25" s="16">
        <v>93600</v>
      </c>
      <c r="E25" s="16">
        <f t="shared" si="0"/>
        <v>93600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8" customFormat="1" ht="23.25" customHeight="1" x14ac:dyDescent="0.2">
      <c r="A26" s="15">
        <v>13</v>
      </c>
      <c r="B26" s="15" t="s">
        <v>21</v>
      </c>
      <c r="C26" s="19">
        <v>0.5</v>
      </c>
      <c r="D26" s="16">
        <v>93600</v>
      </c>
      <c r="E26" s="16">
        <f t="shared" si="0"/>
        <v>46800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18" customFormat="1" ht="23.25" customHeight="1" x14ac:dyDescent="0.2">
      <c r="A27" s="15">
        <v>14</v>
      </c>
      <c r="B27" s="15" t="s">
        <v>22</v>
      </c>
      <c r="C27" s="19">
        <v>0.5</v>
      </c>
      <c r="D27" s="16">
        <v>93600</v>
      </c>
      <c r="E27" s="16">
        <f t="shared" si="0"/>
        <v>46800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22" customFormat="1" ht="23.25" customHeight="1" x14ac:dyDescent="0.2">
      <c r="A28" s="15"/>
      <c r="B28" s="22" t="s">
        <v>10</v>
      </c>
      <c r="C28" s="23">
        <f>SUM(C14:C27)</f>
        <v>15.36</v>
      </c>
      <c r="D28" s="24"/>
      <c r="E28" s="25">
        <f>SUM(E14:E27)</f>
        <v>1558640</v>
      </c>
      <c r="F28" s="26" t="s">
        <v>24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s="29" customFormat="1" ht="31.5" customHeight="1" x14ac:dyDescent="0.3">
      <c r="A29" s="27"/>
      <c r="B29" s="28"/>
      <c r="C29" s="28"/>
      <c r="D29" s="28"/>
      <c r="E29" s="28"/>
    </row>
    <row r="30" spans="1:36" s="29" customFormat="1" ht="23.25" customHeight="1" x14ac:dyDescent="0.3">
      <c r="A30" s="30"/>
      <c r="B30" s="28"/>
      <c r="C30" s="28"/>
      <c r="D30" s="28"/>
      <c r="E30" s="28"/>
    </row>
    <row r="31" spans="1:36" s="29" customFormat="1" ht="23.25" customHeight="1" x14ac:dyDescent="0.3">
      <c r="A31" s="30"/>
      <c r="B31" s="28"/>
      <c r="C31" s="28"/>
      <c r="D31" s="28"/>
      <c r="E31" s="28"/>
    </row>
    <row r="32" spans="1:36" s="29" customFormat="1" ht="23.25" customHeight="1" x14ac:dyDescent="0.2">
      <c r="A32" s="30"/>
      <c r="B32" s="30"/>
      <c r="C32" s="30"/>
      <c r="D32" s="31"/>
      <c r="E32" s="30"/>
    </row>
    <row r="33" spans="1:5" s="29" customFormat="1" ht="23.25" customHeight="1" x14ac:dyDescent="0.2">
      <c r="A33" s="30"/>
      <c r="B33" s="30"/>
      <c r="C33" s="30"/>
      <c r="D33" s="31"/>
      <c r="E33" s="30"/>
    </row>
    <row r="34" spans="1:5" s="29" customFormat="1" ht="23.25" customHeight="1" x14ac:dyDescent="0.2">
      <c r="A34" s="30"/>
      <c r="B34" s="30"/>
      <c r="C34" s="30"/>
      <c r="D34" s="31"/>
      <c r="E34" s="30"/>
    </row>
    <row r="35" spans="1:5" s="29" customFormat="1" ht="23.25" customHeight="1" x14ac:dyDescent="0.2">
      <c r="A35" s="30"/>
      <c r="B35" s="30"/>
      <c r="C35" s="30"/>
      <c r="D35" s="31"/>
      <c r="E35" s="30"/>
    </row>
    <row r="36" spans="1:5" s="29" customFormat="1" ht="23.25" customHeight="1" x14ac:dyDescent="0.2">
      <c r="A36" s="32"/>
      <c r="B36" s="32"/>
      <c r="C36" s="32"/>
      <c r="D36" s="32"/>
      <c r="E36" s="32"/>
    </row>
    <row r="37" spans="1:5" s="29" customFormat="1" ht="23.25" customHeight="1" x14ac:dyDescent="0.2">
      <c r="A37" s="30"/>
      <c r="B37" s="30"/>
      <c r="C37" s="30"/>
      <c r="D37" s="31"/>
      <c r="E37" s="30"/>
    </row>
    <row r="38" spans="1:5" s="29" customFormat="1" ht="23.25" customHeight="1" x14ac:dyDescent="0.2">
      <c r="A38" s="30"/>
      <c r="B38" s="30"/>
      <c r="C38" s="30"/>
      <c r="D38" s="31"/>
      <c r="E38" s="30"/>
    </row>
    <row r="39" spans="1:5" s="29" customFormat="1" ht="23.25" customHeight="1" x14ac:dyDescent="0.2">
      <c r="A39" s="30"/>
      <c r="B39" s="30"/>
      <c r="C39" s="30"/>
      <c r="D39" s="31"/>
      <c r="E39" s="30"/>
    </row>
    <row r="40" spans="1:5" s="29" customFormat="1" ht="23.25" customHeight="1" x14ac:dyDescent="0.2">
      <c r="A40" s="30"/>
      <c r="B40" s="30"/>
      <c r="C40" s="30"/>
      <c r="D40" s="31"/>
      <c r="E40" s="30"/>
    </row>
    <row r="41" spans="1:5" s="29" customFormat="1" ht="23.25" customHeight="1" x14ac:dyDescent="0.2">
      <c r="A41" s="30"/>
      <c r="B41" s="30"/>
      <c r="C41" s="30"/>
      <c r="D41" s="31"/>
      <c r="E41" s="30"/>
    </row>
    <row r="42" spans="1:5" s="29" customFormat="1" ht="23.25" customHeight="1" x14ac:dyDescent="0.2">
      <c r="A42" s="30"/>
      <c r="B42" s="30"/>
      <c r="C42" s="30"/>
      <c r="D42" s="31"/>
      <c r="E42" s="30"/>
    </row>
    <row r="76" spans="4:4" x14ac:dyDescent="0.25">
      <c r="D76" s="1">
        <v>87180</v>
      </c>
    </row>
  </sheetData>
  <mergeCells count="9">
    <mergeCell ref="A36:E36"/>
    <mergeCell ref="C5:E5"/>
    <mergeCell ref="C6:E6"/>
    <mergeCell ref="C7:E7"/>
    <mergeCell ref="C1:E1"/>
    <mergeCell ref="C2:E2"/>
    <mergeCell ref="C3:E3"/>
    <mergeCell ref="A9:E9"/>
    <mergeCell ref="B12:E12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մայակովս մանկապ</vt:lpstr>
      <vt:lpstr>'մայակովս մանկապ'!Область_печати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LEVON</dc:creator>
  <cp:lastModifiedBy>User</cp:lastModifiedBy>
  <cp:lastPrinted>2022-10-03T14:01:47Z</cp:lastPrinted>
  <dcterms:created xsi:type="dcterms:W3CDTF">2022-08-09T07:50:50Z</dcterms:created>
  <dcterms:modified xsi:type="dcterms:W3CDTF">2022-10-04T07:33:35Z</dcterms:modified>
</cp:coreProperties>
</file>